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https://wageningenur4.sharepoint.com/sites/EXTERNAL-FreshProducePEFCR/Gedeelde documenten/Final version (December 2025)/"/>
    </mc:Choice>
  </mc:AlternateContent>
  <xr:revisionPtr revIDLastSave="123" documentId="8_{340F493C-CB7E-445D-8C77-E9780BCD3FBE}" xr6:coauthVersionLast="47" xr6:coauthVersionMax="47" xr10:uidLastSave="{9AF295B8-6052-4653-9913-C3C2BFFF2FDE}"/>
  <bookViews>
    <workbookView xWindow="25080" yWindow="-120" windowWidth="29040" windowHeight="15720" xr2:uid="{D0C4E937-6074-4916-A286-874E5BFE7309}"/>
  </bookViews>
  <sheets>
    <sheet name="Sheet2" sheetId="31" r:id="rId1"/>
    <sheet name="LCS 1" sheetId="16" r:id="rId2"/>
    <sheet name="LCS 2" sheetId="5" r:id="rId3"/>
    <sheet name="LCS 2 - CHP" sheetId="14" r:id="rId4"/>
    <sheet name="LCS 2 - Fertilizer emissions" sheetId="27" r:id="rId5"/>
    <sheet name="LCS 3 - Post-harvest treatment" sheetId="28" r:id="rId6"/>
    <sheet name="LCS 4 - Distribution" sheetId="29" r:id="rId7"/>
    <sheet name="LCS 5 - Consumer packaging" sheetId="26" r:id="rId8"/>
    <sheet name="LCS 6 - Retail" sheetId="25" r:id="rId9"/>
    <sheet name="LCS 7 - Use" sheetId="22" r:id="rId10"/>
    <sheet name="LCS 8 - EoL" sheetId="24" r:id="rId11"/>
  </sheets>
  <definedNames>
    <definedName name="_xlnm._FilterDatabase" localSheetId="1" hidden="1">'LCS 1'!$A$1:$H$1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91" i="16" l="1"/>
  <c r="C92" i="16"/>
  <c r="C93" i="16"/>
  <c r="C94" i="16"/>
  <c r="C90" i="16"/>
  <c r="C71" i="16"/>
  <c r="C72" i="16"/>
  <c r="C73" i="16"/>
  <c r="C74" i="16"/>
  <c r="C75" i="16"/>
  <c r="C76" i="16"/>
  <c r="C77" i="16"/>
  <c r="C78" i="16"/>
  <c r="C79" i="16"/>
  <c r="C80" i="16"/>
  <c r="C81" i="16"/>
  <c r="C82" i="16"/>
  <c r="C83" i="16"/>
  <c r="C70" i="16"/>
</calcChain>
</file>

<file path=xl/sharedStrings.xml><?xml version="1.0" encoding="utf-8"?>
<sst xmlns="http://schemas.openxmlformats.org/spreadsheetml/2006/main" count="1792" uniqueCount="556">
  <si>
    <t>Activity data to be collected</t>
  </si>
  <si>
    <t>Specific requirements</t>
  </si>
  <si>
    <t>Unit of measurement</t>
  </si>
  <si>
    <t>mandatory-company specific data-point</t>
  </si>
  <si>
    <t>Default dataset to be used</t>
  </si>
  <si>
    <t>Dataset source</t>
  </si>
  <si>
    <t>Remark</t>
  </si>
  <si>
    <t>Inputs</t>
  </si>
  <si>
    <r>
      <t xml:space="preserve">Starting material </t>
    </r>
    <r>
      <rPr>
        <sz val="11"/>
        <color theme="1"/>
        <rFont val="Calibri"/>
        <family val="2"/>
        <scheme val="minor"/>
      </rPr>
      <t>(section 6.1.1 FreshProducePEFCR)</t>
    </r>
  </si>
  <si>
    <t>Plant input material</t>
  </si>
  <si>
    <t>Number of seeds, seedling and/or young plants needed per ha</t>
  </si>
  <si>
    <t>p OR kg per ha</t>
  </si>
  <si>
    <t>shall</t>
  </si>
  <si>
    <t>-</t>
  </si>
  <si>
    <t>Mass of plant input materials</t>
  </si>
  <si>
    <t>Mass of plant input material, needed to calculate transported mass.
There is no need to collect this value if the plant input material is given in weight units.</t>
  </si>
  <si>
    <t>kg</t>
  </si>
  <si>
    <t>shall/should</t>
  </si>
  <si>
    <t>Transport mode</t>
  </si>
  <si>
    <t>Transport used for transport of starting material to farm, incl. modality (e.g. truck), type (e.g. EURO4), load factor and return trup (e.g. empty)</t>
  </si>
  <si>
    <t>tkm</t>
  </si>
  <si>
    <t>should</t>
  </si>
  <si>
    <t>All datasets in the tablad 'transport' of the 'FreshProducePEFCR - overview of datasets' xlsx can be used.</t>
  </si>
  <si>
    <t>Based on primary data, or based on default scenario in section 6.1 of FreshProducePEFCR</t>
  </si>
  <si>
    <t>Transport distance</t>
  </si>
  <si>
    <t>Transport distance from plant input material producer to farm</t>
  </si>
  <si>
    <t>km</t>
  </si>
  <si>
    <r>
      <t xml:space="preserve">Growing media </t>
    </r>
    <r>
      <rPr>
        <sz val="11"/>
        <color theme="1"/>
        <rFont val="Calibri"/>
        <family val="2"/>
        <scheme val="minor"/>
      </rPr>
      <t>(section 6.1.2 FreshProducePEFCR)</t>
    </r>
  </si>
  <si>
    <t>Growing media constituent use</t>
  </si>
  <si>
    <t>Use of growing media consituents in growing media mix, up to 100%</t>
  </si>
  <si>
    <t>vol/vol</t>
  </si>
  <si>
    <t>Fresh bulk density</t>
  </si>
  <si>
    <t>Fresh bulk density of growing media mix, as delivered to farm. Measured according to the EN 12580 standard.</t>
  </si>
  <si>
    <r>
      <t>kg/m</t>
    </r>
    <r>
      <rPr>
        <vertAlign val="superscript"/>
        <sz val="11"/>
        <color theme="1"/>
        <rFont val="Calibri"/>
        <family val="2"/>
        <scheme val="minor"/>
      </rPr>
      <t>3</t>
    </r>
  </si>
  <si>
    <t>Moisture content</t>
  </si>
  <si>
    <t>Moisture content of growing media mix, as delivered to farm</t>
  </si>
  <si>
    <t>weight %</t>
  </si>
  <si>
    <t>Growing media nutrient content</t>
  </si>
  <si>
    <r>
      <t>Growing media or additive nutrient content (C, N, P, K, limestone, dolomite and urea), needed to model N, P and CO</t>
    </r>
    <r>
      <rPr>
        <vertAlign val="subscript"/>
        <sz val="11"/>
        <color theme="1"/>
        <rFont val="Calibri"/>
        <family val="2"/>
        <scheme val="minor"/>
      </rPr>
      <t xml:space="preserve">2 </t>
    </r>
    <r>
      <rPr>
        <sz val="11"/>
        <color theme="1"/>
        <rFont val="Calibri"/>
        <family val="2"/>
        <scheme val="minor"/>
      </rPr>
      <t>emissions</t>
    </r>
  </si>
  <si>
    <t>Product losses</t>
  </si>
  <si>
    <t>Product losses in of growing media consituents in volume during mixing</t>
  </si>
  <si>
    <t>volume</t>
  </si>
  <si>
    <t>Additive use</t>
  </si>
  <si>
    <t>Use of additives in growing media mixes</t>
  </si>
  <si>
    <t>Electricity use</t>
  </si>
  <si>
    <t>Electricity use during mixing/processing of growing media</t>
  </si>
  <si>
    <r>
      <t>kWh/m</t>
    </r>
    <r>
      <rPr>
        <vertAlign val="superscript"/>
        <sz val="11"/>
        <color theme="1"/>
        <rFont val="Calibri"/>
        <family val="2"/>
        <scheme val="minor"/>
      </rPr>
      <t>3</t>
    </r>
  </si>
  <si>
    <t>Heat use</t>
  </si>
  <si>
    <t>Heat use during mixing/processing of growing media</t>
  </si>
  <si>
    <r>
      <t>MJ/m</t>
    </r>
    <r>
      <rPr>
        <vertAlign val="superscript"/>
        <sz val="11"/>
        <color theme="1"/>
        <rFont val="Calibri"/>
        <family val="2"/>
        <scheme val="minor"/>
      </rPr>
      <t>3</t>
    </r>
  </si>
  <si>
    <t>Water use</t>
  </si>
  <si>
    <t>Water use during mixing/processing of growing media</t>
  </si>
  <si>
    <t>Transport used for transport of growing media constituent to processing plant, incl. modality (e.g. truck), type (e.g. EURO4), load factor and return trup (e.g. empty)</t>
  </si>
  <si>
    <t>Transport distance from consituent production location to processing plant</t>
  </si>
  <si>
    <t>Transport used for transport of growing media to farm, incl. modality (e.g. truck), type (e.g. EURO4), load factor and return trup (e.g. empty)</t>
  </si>
  <si>
    <t>Transport distance from growing media processing plant to farm</t>
  </si>
  <si>
    <r>
      <t xml:space="preserve">Capital goods </t>
    </r>
    <r>
      <rPr>
        <sz val="11"/>
        <color theme="1"/>
        <rFont val="Calibri"/>
        <family val="2"/>
        <scheme val="minor"/>
      </rPr>
      <t>(section 6.1.3 FreshProducePEFCR)</t>
    </r>
  </si>
  <si>
    <t>The total area of the greenhouse</t>
  </si>
  <si>
    <t>Area of the greenhouse for the crop under study</t>
  </si>
  <si>
    <t>ha</t>
  </si>
  <si>
    <t>The greenhouse construction shall be modelled in accordance with the modelling instruction in the memo on captial goods modelling (Kan et al., 2020)</t>
  </si>
  <si>
    <t>Cropping time (crop)</t>
  </si>
  <si>
    <t>Cropping time (length of the cropping period) of the crop under study</t>
  </si>
  <si>
    <t>weeks</t>
  </si>
  <si>
    <t>Cropping time (total)</t>
  </si>
  <si>
    <t>Total cropping time in the greenhouse, i.e. the number of weeks a crop is grown in the greenhouse</t>
  </si>
  <si>
    <t>Lifetime greenhouse</t>
  </si>
  <si>
    <t>Lifetime of the greenhouse, i.e. the amount of years the greenhouse is in use for horticultural production</t>
  </si>
  <si>
    <t xml:space="preserve">years </t>
  </si>
  <si>
    <t>If there is no specific information on the lifetime of the greenhouse, a default lifetime of 15 years shall be assumed (section 6.1.3 FreshProducePEFCR).</t>
  </si>
  <si>
    <t>Aluminium - material</t>
  </si>
  <si>
    <t>Aluminium use for greenhouse construction, amount per greenhouse</t>
  </si>
  <si>
    <t>Aluminium, cast alloy {GLO}| market for aluminium, cast alloy</t>
  </si>
  <si>
    <t>More information can be found in the memo on captial goods modelling (Kan et al., 2020)</t>
  </si>
  <si>
    <t>Aluminium - processing</t>
  </si>
  <si>
    <t>Aluminium processing for greenhouse construction, amount per greenhouse</t>
  </si>
  <si>
    <t>Metal working, average for aluminium product manufacturing {GLO}| market for metal working, average for aluminium product manufacturing</t>
  </si>
  <si>
    <t>Aluminium - powder coating</t>
  </si>
  <si>
    <t>Aluminium powder coating for greenhouse construction, amount per greenhouse</t>
  </si>
  <si>
    <t>m2</t>
  </si>
  <si>
    <t>Powder coat, aluminium sheet {RER}| powder coating, aluminium sheet</t>
  </si>
  <si>
    <t>Concrete</t>
  </si>
  <si>
    <t>Concrete use for greenhouse construction, amount per greenhouse</t>
  </si>
  <si>
    <t>m3</t>
  </si>
  <si>
    <t>Concrete, normal strength {GLO}| market group for concrete, normal strength</t>
  </si>
  <si>
    <t>Glass - material</t>
  </si>
  <si>
    <t>Glass use (material) for greenhouse construction, amount per greenhouse</t>
  </si>
  <si>
    <t>Flat glass, uncoated {RER}| market for flat glass, uncoated</t>
  </si>
  <si>
    <t>Glass - hardening</t>
  </si>
  <si>
    <t>Glass processing for greenhouse construction, amount per greenhouse</t>
  </si>
  <si>
    <t>Tempering, flat glass {GLO}| market for tempering, flat glass</t>
  </si>
  <si>
    <t>Polyester - material</t>
  </si>
  <si>
    <t>Polyester use for greenhouse construction, amount per greenhouse</t>
  </si>
  <si>
    <t>Polyester resin, unsaturated {RER}| market for polyester resin, unsaturated</t>
  </si>
  <si>
    <t>Polyester - extrusion</t>
  </si>
  <si>
    <t>Polyester extrusion for greenhouse construction, amount per greenhouse</t>
  </si>
  <si>
    <t>Extrusion, plastic film {RER}| extrusion, plastic film</t>
  </si>
  <si>
    <t>1kg of this process equals 0,976 kg of extruded plastic film
More information can be found in the memo on captial goods modelling (Kan et al., 2020)</t>
  </si>
  <si>
    <t>Steel - material</t>
  </si>
  <si>
    <t>Steel use for greenhouse construction, amount per greenhouse</t>
  </si>
  <si>
    <t>Steel, unalloyed {GLO}| market for steel, unalloyed</t>
  </si>
  <si>
    <t>Steel - processing</t>
  </si>
  <si>
    <t>Steel procesisng  for greenhouse construction, amount per greenhouse</t>
  </si>
  <si>
    <t>Metal working, average for steel product manufacturing {GLO}| market for metal working, average for steel product manufacturing</t>
  </si>
  <si>
    <t>Steel - galvanizing</t>
  </si>
  <si>
    <t>Steel galvanizing for greenhouse construction, amount per greenhouse</t>
  </si>
  <si>
    <t>Zinc coat, pieces {RER}| zinc coating, pieces</t>
  </si>
  <si>
    <t>LDPE - material</t>
  </si>
  <si>
    <t>LDPE use for greenhouse construction, amount per greenhouse</t>
  </si>
  <si>
    <t>Polyethylene, low density, granulate {RER}| polyethylene production, low density, granulate</t>
  </si>
  <si>
    <t>LDPE - processing</t>
  </si>
  <si>
    <t>LDPE extrusion for greenhouse construction, amount per greenhouse</t>
  </si>
  <si>
    <t>PC - material</t>
  </si>
  <si>
    <t>PC use for greenhouse construction, amount per greenhouse</t>
  </si>
  <si>
    <t>Polycarbonate {RER}| polycarbonate production</t>
  </si>
  <si>
    <t>PC - extrusion</t>
  </si>
  <si>
    <t>PC extrusion for greenhouse construction, amount per greenhouse</t>
  </si>
  <si>
    <t>PE - material</t>
  </si>
  <si>
    <t>PE use for greenhouse construction, amount per greenhouse</t>
  </si>
  <si>
    <t>Polyethylene, high density, granulate {RER}| polyethylene production, high density, granulate</t>
  </si>
  <si>
    <t>PE - extrusion</t>
  </si>
  <si>
    <t>PE extrusion for greenhouse construction, amount per greenhouse</t>
  </si>
  <si>
    <t xml:space="preserve">kg </t>
  </si>
  <si>
    <t>Extrusion, plastic pipes {RER}| extrusion, plastic pipes</t>
  </si>
  <si>
    <t>1kg of this process equals 0,996 kg of extruded plastic piper
More information can be found in the memo on captial goods modelling (Kan et al., 2020)</t>
  </si>
  <si>
    <t>PP - material</t>
  </si>
  <si>
    <t>PP use for greenhouse construction, amount per greenhouse</t>
  </si>
  <si>
    <t>Polypropylene, granulate {RER}| polypropylene production, granulate</t>
  </si>
  <si>
    <t>PP - extrusion</t>
  </si>
  <si>
    <t>PP extrusion for greenhouse construction, amount per greenhouse</t>
  </si>
  <si>
    <t>PVC - material</t>
  </si>
  <si>
    <t>PVC use for greenhouse construction, amount per greenhouse</t>
  </si>
  <si>
    <t>Polyvinylchloride, bulk polymerised {RER}| polyvinylchloride production, bulk polymerisation</t>
  </si>
  <si>
    <t>PVC - extrusion</t>
  </si>
  <si>
    <t>PVC extrusion for greenhouse construction, amount per greenhouse</t>
  </si>
  <si>
    <t>Injection moulding {RER}| injection moulding</t>
  </si>
  <si>
    <t>Wire - material</t>
  </si>
  <si>
    <t>Wire use for greenhouse construction, amount per greenhouse</t>
  </si>
  <si>
    <t>Steel, low-alloyed {GLO}| market for steel, low-alloyed</t>
  </si>
  <si>
    <t>Wire - processing</t>
  </si>
  <si>
    <t>Wire drawing for greenhouse construction, amount per greenhouse</t>
  </si>
  <si>
    <t>Wire drawing, steel {GLO}| market for wire drawing, steel</t>
  </si>
  <si>
    <t>Transport used for transport of greenhouse construction materials to farm, incl. modality (e.g. truck), type (e.g. EURO4), load factor and return trup (e.g. empty)</t>
  </si>
  <si>
    <t>If there is no specific information on transport distance, a default transport distance of 200km shall be assumed.
More information can be found in the memo on captial goods modelling (Kan et al., 2020)</t>
  </si>
  <si>
    <t>Transport distance for transport of greenhouse construction materials to farm</t>
  </si>
  <si>
    <t>If there is no specific information on transport distance, a default transportdistance of 200km shall be assumed.
More information can be found in the memo on captial goods modelling (Kan et al., 2020)</t>
  </si>
  <si>
    <r>
      <t xml:space="preserve">Material use </t>
    </r>
    <r>
      <rPr>
        <sz val="11"/>
        <color theme="1"/>
        <rFont val="Calibri"/>
        <family val="2"/>
        <scheme val="minor"/>
      </rPr>
      <t>(section 6.1.4 FreshProducePEFCR)</t>
    </r>
  </si>
  <si>
    <t>Type of material</t>
  </si>
  <si>
    <t>Type of material used for crop covering or guiding plants (e.g. plastics)</t>
  </si>
  <si>
    <t>Amount of material</t>
  </si>
  <si>
    <t>Amount of material used per area unit</t>
  </si>
  <si>
    <t>kg/ha</t>
  </si>
  <si>
    <t>Transport used for transport of materials to farm, incl. modality (e.g. truck), type (e.g. EURO4), load factor and return trup (e.g. empty)</t>
  </si>
  <si>
    <t>Transport distance for transport of materials to farm</t>
  </si>
  <si>
    <r>
      <t xml:space="preserve">Crop protection products </t>
    </r>
    <r>
      <rPr>
        <sz val="11"/>
        <color theme="1"/>
        <rFont val="Calibri"/>
        <family val="2"/>
        <scheme val="minor"/>
      </rPr>
      <t>(section 6.1.5 FreshProducePEFCR)</t>
    </r>
  </si>
  <si>
    <t>Pesticide name</t>
  </si>
  <si>
    <t>Pestcide brand name (e.g. roundup)</t>
  </si>
  <si>
    <t>Pesticide type</t>
  </si>
  <si>
    <t>Pesticide type, e.g. herbicide, insecticide</t>
  </si>
  <si>
    <t>Pesticide amount</t>
  </si>
  <si>
    <t>Amount of pesticide applied, this includes the inert material</t>
  </si>
  <si>
    <t>Active ingredient - name</t>
  </si>
  <si>
    <t>Name of active ingredient (e.g. glyphosate)</t>
  </si>
  <si>
    <t>Active ingredient - amount</t>
  </si>
  <si>
    <t>Amount of active ingredient, this excludes the inert material</t>
  </si>
  <si>
    <t>Active ingredient - CAS number</t>
  </si>
  <si>
    <t>CAS number of active ingredient (e.g., 1071-83-6)</t>
  </si>
  <si>
    <r>
      <t xml:space="preserve">Synthetic fertilisers </t>
    </r>
    <r>
      <rPr>
        <sz val="11"/>
        <color theme="1"/>
        <rFont val="Calibri"/>
        <family val="2"/>
        <scheme val="minor"/>
      </rPr>
      <t>(section 6.1.6 FreshProducePEFCR)</t>
    </r>
  </si>
  <si>
    <t>Fertiliser name</t>
  </si>
  <si>
    <t>Fertiliser brand name, e.g. Yara Bela</t>
  </si>
  <si>
    <t>Fertiliser type</t>
  </si>
  <si>
    <t>Fertiliser type, e.g. ammonium nitrate (AN)</t>
  </si>
  <si>
    <t>Fertilizer amount</t>
  </si>
  <si>
    <t>Total amount of fertiliser applied to field</t>
  </si>
  <si>
    <t>Urea</t>
  </si>
  <si>
    <t>Total amount of Urea applied to field</t>
  </si>
  <si>
    <t>kg N/ha</t>
  </si>
  <si>
    <t>N</t>
  </si>
  <si>
    <t>P</t>
  </si>
  <si>
    <t>kg P/ha</t>
  </si>
  <si>
    <t>K</t>
  </si>
  <si>
    <t>kg K/ha</t>
  </si>
  <si>
    <t>CaO</t>
  </si>
  <si>
    <t>kg CaO/ha</t>
  </si>
  <si>
    <t>CaCO3</t>
  </si>
  <si>
    <t>kg CaCO3/ha</t>
  </si>
  <si>
    <t>Mg</t>
  </si>
  <si>
    <t>kg Mg/ha</t>
  </si>
  <si>
    <t>S</t>
  </si>
  <si>
    <t>kg S/ha</t>
  </si>
  <si>
    <t>B</t>
  </si>
  <si>
    <t>kg B/ha</t>
  </si>
  <si>
    <t>Cu</t>
  </si>
  <si>
    <t>kg Cu/ha</t>
  </si>
  <si>
    <t>Fe</t>
  </si>
  <si>
    <t>kg Fe/ha</t>
  </si>
  <si>
    <t>Mn</t>
  </si>
  <si>
    <t>kg Mn/ha</t>
  </si>
  <si>
    <t>Mo</t>
  </si>
  <si>
    <t>kg Mo/ha</t>
  </si>
  <si>
    <t>Si</t>
  </si>
  <si>
    <t>kg Si/ha</t>
  </si>
  <si>
    <t>Zn</t>
  </si>
  <si>
    <t>kg Zn/ha</t>
  </si>
  <si>
    <t>Transport used for transport of synthetic fertilisers to farm, incl. modality (e.g. truck), type (e.g. EURO4), load factor and return trup (e.g. empty)</t>
  </si>
  <si>
    <t>Transport distance for transport of synthetic fertilisers to farm</t>
  </si>
  <si>
    <r>
      <t xml:space="preserve">Organic fertilizers </t>
    </r>
    <r>
      <rPr>
        <sz val="11"/>
        <color theme="1"/>
        <rFont val="Calibri"/>
        <family val="2"/>
        <scheme val="minor"/>
      </rPr>
      <t>(section 6.1.6 FreshProducePEFCR)</t>
    </r>
  </si>
  <si>
    <t>Fertilizer type</t>
  </si>
  <si>
    <t>Specification of fertiliser type (e.g., animal type, compost)</t>
  </si>
  <si>
    <t>Water content</t>
  </si>
  <si>
    <t>Water content of the organic fertilizer</t>
  </si>
  <si>
    <t>%</t>
  </si>
  <si>
    <t>Total N</t>
  </si>
  <si>
    <t>Organic bound N</t>
  </si>
  <si>
    <t>Mineral N</t>
  </si>
  <si>
    <r>
      <t xml:space="preserve">CO2 as fertilizer </t>
    </r>
    <r>
      <rPr>
        <sz val="11"/>
        <color theme="1"/>
        <rFont val="Calibri"/>
        <family val="2"/>
        <scheme val="minor"/>
      </rPr>
      <t>(section 6.1.6 FreshProducePEFCR)</t>
    </r>
  </si>
  <si>
    <t>Length of pipeline</t>
  </si>
  <si>
    <t>Distance of pipeline between sending party en recieving party</t>
  </si>
  <si>
    <t>Pipeline, natural gas, high pressure distribution network {GLO}| market for</t>
  </si>
  <si>
    <t>Electricity use needed to get the CO2 from sending party to farm</t>
  </si>
  <si>
    <t>kWh</t>
  </si>
  <si>
    <t>Electricity, low voltage {country specifc suffix}| market for</t>
  </si>
  <si>
    <t>Transport</t>
  </si>
  <si>
    <t>Distance between sending party en receiving party
Loading factor = 50% by default</t>
  </si>
  <si>
    <t>Outputs</t>
  </si>
  <si>
    <t>Reference flow</t>
  </si>
  <si>
    <t>Reference flow of the process: raw materials needed for the cultivation of 1 ha of product under study</t>
  </si>
  <si>
    <r>
      <t xml:space="preserve">Land occupation and land use change </t>
    </r>
    <r>
      <rPr>
        <sz val="11"/>
        <color theme="1"/>
        <rFont val="Calibri"/>
        <family val="2"/>
        <scheme val="minor"/>
      </rPr>
      <t>(section 6.2.2 FreshProducePEFCR)</t>
    </r>
  </si>
  <si>
    <t>Land occupation - open field, in- or outside soil, annual crop</t>
  </si>
  <si>
    <t>m2a</t>
  </si>
  <si>
    <t>occupation, arable, [country-specific suffix]</t>
  </si>
  <si>
    <t>EF reference package 3.1</t>
  </si>
  <si>
    <t xml:space="preserve">Country specific flows are available in the EF reference package 3.1, but not always in integrated into LCA-software. </t>
  </si>
  <si>
    <t>Land occupation - open field, in- or outside soil, permanent crop</t>
  </si>
  <si>
    <t>occupation, permanent crops, [country-specific suffix]</t>
  </si>
  <si>
    <t>Land occupation - protected, in- or outside soil, annual crop</t>
  </si>
  <si>
    <t>occupation, annual crop, greenhouse, [country-specific suffix]</t>
  </si>
  <si>
    <t>Land occupation - protected, in- or outside soil, permanent crop</t>
  </si>
  <si>
    <t>Land transformation - from forest</t>
  </si>
  <si>
    <t>transformation, from forest, [country-specific suffix]</t>
  </si>
  <si>
    <t>Land transformation - from grassland/pasture/meadow</t>
  </si>
  <si>
    <t>transformation, from grassland, [country-specific suffix]</t>
  </si>
  <si>
    <t>Land transformation - from permanent crop</t>
  </si>
  <si>
    <t>transformation, from permanent crops, [country-specific suffix]</t>
  </si>
  <si>
    <t>Land transformation - from annual crop</t>
  </si>
  <si>
    <t>transformation, from arable, [country-specific suffix]</t>
  </si>
  <si>
    <t>Land transformation - to open field, in- or outside soil, annual crop</t>
  </si>
  <si>
    <t>transformation, to arable, [country-specific suffix]</t>
  </si>
  <si>
    <t>values can be calculated based on 'tranformation, from' input values.</t>
  </si>
  <si>
    <t>Land transformation - to open field, in- or outside soil, permanent crop</t>
  </si>
  <si>
    <t>transformation, to permanent crops, [country-specific suffix]</t>
  </si>
  <si>
    <t>Land transformation - to protected, in- or outside soil, annual crop</t>
  </si>
  <si>
    <t>transformation, to arable, greenhouse, [country-specific suffix]</t>
  </si>
  <si>
    <t>Land transformation - to protected, in- or outside soil, permanent crop</t>
  </si>
  <si>
    <r>
      <t xml:space="preserve">Water </t>
    </r>
    <r>
      <rPr>
        <sz val="11"/>
        <color theme="1"/>
        <rFont val="Calibri"/>
        <family val="2"/>
        <scheme val="minor"/>
      </rPr>
      <t>(section 6.2.3 FreshProducePEFCR)</t>
    </r>
  </si>
  <si>
    <t>Irrigration water</t>
  </si>
  <si>
    <t>Amount of irrigration water used at field on annual basis</t>
  </si>
  <si>
    <t>m3/ha</t>
  </si>
  <si>
    <t>Irrigration water - source</t>
  </si>
  <si>
    <t>Irrigation water source, e.g. lake</t>
  </si>
  <si>
    <t>Water, [source], [country-specific suffix]</t>
  </si>
  <si>
    <t>Other blue water use</t>
  </si>
  <si>
    <t>Amount of other blue water use at field on annual basis</t>
  </si>
  <si>
    <t>Other blue water use - source</t>
  </si>
  <si>
    <t>Recirulation system</t>
  </si>
  <si>
    <t>Specification whether there is an recirculation system at the farm</t>
  </si>
  <si>
    <t>yes/no AND %</t>
  </si>
  <si>
    <r>
      <t xml:space="preserve">Purchased electricity </t>
    </r>
    <r>
      <rPr>
        <sz val="11"/>
        <color theme="1"/>
        <rFont val="Calibri"/>
        <family val="2"/>
        <scheme val="minor"/>
      </rPr>
      <t>(section 6.2.4.1 FreshProducePEFCR)</t>
    </r>
  </si>
  <si>
    <t>Electricity - source</t>
  </si>
  <si>
    <t>Electricity - amount</t>
  </si>
  <si>
    <t>kWh/ha</t>
  </si>
  <si>
    <r>
      <t xml:space="preserve">Purchased heat </t>
    </r>
    <r>
      <rPr>
        <sz val="11"/>
        <color theme="1"/>
        <rFont val="Calibri"/>
        <family val="2"/>
        <scheme val="minor"/>
      </rPr>
      <t>(section 6.2.4.1 FreshProducePEFCR)</t>
    </r>
  </si>
  <si>
    <t>Heat - source</t>
  </si>
  <si>
    <t>Heat - amount</t>
  </si>
  <si>
    <t>MJ/ha</t>
  </si>
  <si>
    <r>
      <t xml:space="preserve">Geothermal energy </t>
    </r>
    <r>
      <rPr>
        <sz val="11"/>
        <color theme="1"/>
        <rFont val="Calibri"/>
        <family val="2"/>
        <scheme val="minor"/>
      </rPr>
      <t>(section 6.2.4.4 FreshProducePEFCR)</t>
    </r>
  </si>
  <si>
    <t>Geothermal infrastructure</t>
  </si>
  <si>
    <t>the input of geothermal infrastructure per unit of heat produced</t>
  </si>
  <si>
    <t>p</t>
  </si>
  <si>
    <t>Geothermal power plant, 5.5MWel | Geothermal power plant construction</t>
  </si>
  <si>
    <t>Heat production</t>
  </si>
  <si>
    <t>Annual heat production of the geothermal heat installation</t>
  </si>
  <si>
    <t>MJ</t>
  </si>
  <si>
    <t>Based on primary data. If not available, a default electricity use of 0.0253 kWh per MJ heat output shall be assumed.</t>
  </si>
  <si>
    <t>Lifetime</t>
  </si>
  <si>
    <t>lifetime on years of the geothermal heat installation</t>
  </si>
  <si>
    <t>years</t>
  </si>
  <si>
    <t>Based on primary data. If not available, a default lifetime of 30 years shall be assumed.</t>
  </si>
  <si>
    <t>Formation gas (geothermal energy)</t>
  </si>
  <si>
    <t>Carbon emissions dure to the combustion (i.e. flaring) formation gas (by-catch).</t>
  </si>
  <si>
    <t>kg CO2 eq/MJ</t>
  </si>
  <si>
    <t>Carbon dioxide, fossil</t>
  </si>
  <si>
    <t>Based on primary data. If not available, a proxy of 0.0562 kg CO2 per MJ heat output shall be used.</t>
  </si>
  <si>
    <r>
      <t xml:space="preserve">Heat from third parties </t>
    </r>
    <r>
      <rPr>
        <sz val="11"/>
        <color theme="1"/>
        <rFont val="Calibri"/>
        <family val="2"/>
        <scheme val="minor"/>
      </rPr>
      <t>(section 6.2.4.5 FreshProducePEFCR)</t>
    </r>
  </si>
  <si>
    <t>Annual heat use</t>
  </si>
  <si>
    <t>Annual heat use from third parties</t>
  </si>
  <si>
    <t>Heat source</t>
  </si>
  <si>
    <t>The heat source (e.g. industries, data centres, electricity power plants)</t>
  </si>
  <si>
    <t>Criteria to define whether heat can be qualified as residueal heat or not</t>
  </si>
  <si>
    <t>Is the waste heat unavoidable? This means that it cannot reasonably (technically and economically) be
avoided or internally consumed or reduced (at all stages) through technical and energy efficiency
improvements</t>
  </si>
  <si>
    <t>yes/no</t>
  </si>
  <si>
    <t>Is the waste heat a by-product? This means that the primary aim of the process shall
not be to generate the specific fraction of heat that is being used by the product under study.</t>
  </si>
  <si>
    <t>Does the generation of heat in an industrial or ower generation installation, or in the tertiary sector?</t>
  </si>
  <si>
    <t>Is the heat stream delivered to a DHN?</t>
  </si>
  <si>
    <t>Is co-generation of both electricity and heat prioritized before considering heat-only production?</t>
  </si>
  <si>
    <t>Price</t>
  </si>
  <si>
    <t>Is a price paid by the user of heat for the heat itself?</t>
  </si>
  <si>
    <t>What is the price beaing paid for the heat?</t>
  </si>
  <si>
    <t>EUR/MJ</t>
  </si>
  <si>
    <t>What is the price being paid for output 1?</t>
  </si>
  <si>
    <t>EUR/ (applicable unit)</t>
  </si>
  <si>
    <t>What is the price being paid for output 2?</t>
  </si>
  <si>
    <t>Pipeline, natural gas, high pressure distribution network {GLO}| pipeline construction, natural gas, high pressure distribution network</t>
  </si>
  <si>
    <t xml:space="preserve">Electricity use </t>
  </si>
  <si>
    <t>Electricity use of DHN installation per MJ of heat</t>
  </si>
  <si>
    <r>
      <t xml:space="preserve">Fuels </t>
    </r>
    <r>
      <rPr>
        <sz val="11"/>
        <color theme="1"/>
        <rFont val="Calibri"/>
        <family val="2"/>
        <scheme val="minor"/>
      </rPr>
      <t>(section 6.2.5 FreshProducePEFCR)</t>
    </r>
  </si>
  <si>
    <t>Fuel type</t>
  </si>
  <si>
    <t>Energy content of the fuel</t>
  </si>
  <si>
    <t>Specify the higher heating or lower heating value</t>
  </si>
  <si>
    <t>HHV/LHV</t>
  </si>
  <si>
    <t>Fuel - quantity</t>
  </si>
  <si>
    <t>Growing media (section 6.2.9 FreshProducePEFCR)</t>
  </si>
  <si>
    <t>Cropping time</t>
  </si>
  <si>
    <t>Cropping time of the crop under study in weeks per year</t>
  </si>
  <si>
    <t>weeks per year</t>
  </si>
  <si>
    <t>Yield main product</t>
  </si>
  <si>
    <t>Specify product (e.g. oranges)
Three year average</t>
  </si>
  <si>
    <t>Value main product</t>
  </si>
  <si>
    <t>Economic value of main product
Three year average</t>
  </si>
  <si>
    <t>EUR/kg</t>
  </si>
  <si>
    <t>shall (only applicable in case of multiple outputs)</t>
  </si>
  <si>
    <t>Yield co-product 1</t>
  </si>
  <si>
    <t>Specify product (e.g. wood)
Three year average</t>
  </si>
  <si>
    <t>shall 
(if applicable)</t>
  </si>
  <si>
    <t>Value co-product 2</t>
  </si>
  <si>
    <t>Economic value of co-product 1
Three year average</t>
  </si>
  <si>
    <t>Yield co-product 2</t>
  </si>
  <si>
    <t>Specify product (e.g. oranges for juice processing)</t>
  </si>
  <si>
    <t>Economic value of co-product 2
Three year average</t>
  </si>
  <si>
    <t>Outputs - direct elementary flows</t>
  </si>
  <si>
    <t>To air</t>
  </si>
  <si>
    <t>Carbon dioxide, land transformation</t>
  </si>
  <si>
    <t>Emissions due to land transformation</t>
  </si>
  <si>
    <t>active ingredients</t>
  </si>
  <si>
    <t>Emissions of active ingredients in pesticides to air</t>
  </si>
  <si>
    <t>specific active ingredient</t>
  </si>
  <si>
    <t>sub-compartment: air (9%)</t>
  </si>
  <si>
    <t>To soil</t>
  </si>
  <si>
    <t>Emissions of active ingredients in pesticides to agricultural soil</t>
  </si>
  <si>
    <t xml:space="preserve">shall </t>
  </si>
  <si>
    <t>sub-compartment: agricultural soil (90%)</t>
  </si>
  <si>
    <t>To water</t>
  </si>
  <si>
    <t>Emissions of active ingredients in pesticides to water</t>
  </si>
  <si>
    <t>sub-compartment: water (1%)</t>
  </si>
  <si>
    <t>Natural gas</t>
  </si>
  <si>
    <t>Quantity of natural gas use by the CHP unit per unit of electrcity and heat produced.</t>
  </si>
  <si>
    <r>
      <t>m</t>
    </r>
    <r>
      <rPr>
        <vertAlign val="superscript"/>
        <sz val="11"/>
        <color theme="1"/>
        <rFont val="Calibri"/>
        <family val="2"/>
        <scheme val="minor"/>
      </rPr>
      <t>3</t>
    </r>
  </si>
  <si>
    <t>Natural gas, low pressure {country-specific suffix}| market for natural gas, low pressure</t>
  </si>
  <si>
    <t>Heat production efficiency of CHP unit</t>
  </si>
  <si>
    <t>Electricity production efficiency of CHP unit</t>
  </si>
  <si>
    <t>Methane slip</t>
  </si>
  <si>
    <r>
      <t>% OR mg of C loss per m</t>
    </r>
    <r>
      <rPr>
        <vertAlign val="superscript"/>
        <sz val="11"/>
        <color theme="1"/>
        <rFont val="Calibri"/>
        <family val="2"/>
        <scheme val="minor"/>
      </rPr>
      <t>3</t>
    </r>
    <r>
      <rPr>
        <sz val="11"/>
        <color theme="1"/>
        <rFont val="Calibri"/>
        <family val="2"/>
        <scheme val="minor"/>
      </rPr>
      <t xml:space="preserve"> of natural gas</t>
    </r>
  </si>
  <si>
    <t>Urea use</t>
  </si>
  <si>
    <t>Urea use for flue gas cleaing</t>
  </si>
  <si>
    <r>
      <t>kg per m</t>
    </r>
    <r>
      <rPr>
        <vertAlign val="superscript"/>
        <sz val="11"/>
        <color theme="1"/>
        <rFont val="Calibri"/>
        <family val="2"/>
        <scheme val="minor"/>
      </rPr>
      <t>3</t>
    </r>
    <r>
      <rPr>
        <sz val="11"/>
        <color theme="1"/>
        <rFont val="Calibri"/>
        <family val="2"/>
        <scheme val="minor"/>
      </rPr>
      <t xml:space="preserve"> of natural gas</t>
    </r>
  </si>
  <si>
    <t>Urea, as 100% CO(NH2)2 (NPK 46.6-0-0), market mix, at regional storage {country-specific suffix}</t>
  </si>
  <si>
    <t>Heat - produced in CHP unit</t>
  </si>
  <si>
    <t>Electricity - produced in CHP unit</t>
  </si>
  <si>
    <t>Electricity - supplied back to grid</t>
  </si>
  <si>
    <t>General</t>
  </si>
  <si>
    <t>nitrogen oxides, [country-specific suffix]</t>
  </si>
  <si>
    <t>Nitrogen oxide airborne emissions have different characterisation factors for different impact categories, per country. For this reason, a country-specific suffix shall be added to the elementary flow</t>
  </si>
  <si>
    <t>Default dataset (or elementary flow) to be used</t>
  </si>
  <si>
    <r>
      <t>N</t>
    </r>
    <r>
      <rPr>
        <vertAlign val="subscript"/>
        <sz val="11"/>
        <color theme="1"/>
        <rFont val="Calibri"/>
        <family val="2"/>
        <scheme val="minor"/>
      </rPr>
      <t>fert</t>
    </r>
  </si>
  <si>
    <t>Total amount of N (kg) applied to soil or growing media as synthetic fertiliser</t>
  </si>
  <si>
    <r>
      <t>N</t>
    </r>
    <r>
      <rPr>
        <vertAlign val="subscript"/>
        <sz val="11"/>
        <color theme="1"/>
        <rFont val="Calibri"/>
        <family val="2"/>
        <scheme val="minor"/>
      </rPr>
      <t>org</t>
    </r>
  </si>
  <si>
    <t>Total amount of N (kg) applied to soil or growing media as organic fertiliser</t>
  </si>
  <si>
    <r>
      <t>N</t>
    </r>
    <r>
      <rPr>
        <vertAlign val="subscript"/>
        <sz val="11"/>
        <color theme="1"/>
        <rFont val="Calibri"/>
        <family val="2"/>
        <scheme val="minor"/>
      </rPr>
      <t>applied</t>
    </r>
  </si>
  <si>
    <t>Total amount of N (kg) applied to soil or growing media as synthetic or organic fertiliser</t>
  </si>
  <si>
    <t>Default approach</t>
  </si>
  <si>
    <r>
      <t>N</t>
    </r>
    <r>
      <rPr>
        <vertAlign val="subscript"/>
        <sz val="11"/>
        <color theme="1"/>
        <rFont val="Calibri"/>
        <family val="2"/>
        <scheme val="minor"/>
      </rPr>
      <t>cr</t>
    </r>
  </si>
  <si>
    <t>total amount of Nitrogen in crop residues above and below ground</t>
  </si>
  <si>
    <t>Only applicable to cultivation in soil, neglible or not relevant for soilless production systems
For values related to the input variable, see Appendix 4 (FreshProducePEFCR)</t>
  </si>
  <si>
    <t>Limestone</t>
  </si>
  <si>
    <r>
      <t>Amount of calcic limestone (CaCO</t>
    </r>
    <r>
      <rPr>
        <vertAlign val="subscript"/>
        <sz val="11"/>
        <color theme="1"/>
        <rFont val="Calibri"/>
        <family val="2"/>
        <scheme val="minor"/>
      </rPr>
      <t>3</t>
    </r>
    <r>
      <rPr>
        <sz val="11"/>
        <color theme="1"/>
        <rFont val="Calibri"/>
        <family val="2"/>
        <scheme val="minor"/>
      </rPr>
      <t>) applied</t>
    </r>
  </si>
  <si>
    <t>Parameters can be calculated based on fertiliser content information</t>
  </si>
  <si>
    <t>Dolomite</t>
  </si>
  <si>
    <r>
      <t>Amount of dolomite (CaMg(CO</t>
    </r>
    <r>
      <rPr>
        <vertAlign val="subscript"/>
        <sz val="11"/>
        <color theme="1"/>
        <rFont val="Calibri"/>
        <family val="2"/>
        <scheme val="minor"/>
      </rPr>
      <t>3</t>
    </r>
    <r>
      <rPr>
        <sz val="11"/>
        <color theme="1"/>
        <rFont val="Calibri"/>
        <family val="2"/>
        <scheme val="minor"/>
      </rPr>
      <t>)</t>
    </r>
    <r>
      <rPr>
        <vertAlign val="subscript"/>
        <sz val="11"/>
        <color theme="1"/>
        <rFont val="Calibri"/>
        <family val="2"/>
        <scheme val="minor"/>
      </rPr>
      <t>2</t>
    </r>
    <r>
      <rPr>
        <sz val="11"/>
        <color theme="1"/>
        <rFont val="Calibri"/>
        <family val="2"/>
        <scheme val="minor"/>
      </rPr>
      <t>) applied in kg</t>
    </r>
  </si>
  <si>
    <r>
      <t>kg CaMg(CO</t>
    </r>
    <r>
      <rPr>
        <vertAlign val="subscript"/>
        <sz val="11"/>
        <color theme="1"/>
        <rFont val="Calibri"/>
        <family val="2"/>
        <scheme val="minor"/>
      </rPr>
      <t>3</t>
    </r>
    <r>
      <rPr>
        <sz val="11"/>
        <color theme="1"/>
        <rFont val="Calibri"/>
        <family val="2"/>
        <scheme val="minor"/>
      </rPr>
      <t>)</t>
    </r>
    <r>
      <rPr>
        <vertAlign val="subscript"/>
        <sz val="11"/>
        <color theme="1"/>
        <rFont val="Calibri"/>
        <family val="2"/>
        <scheme val="minor"/>
      </rPr>
      <t>2</t>
    </r>
    <r>
      <rPr>
        <sz val="11"/>
        <color theme="1"/>
        <rFont val="Calibri"/>
        <family val="2"/>
        <scheme val="minor"/>
      </rPr>
      <t>/ha</t>
    </r>
  </si>
  <si>
    <t>Amount of urea applied in kg</t>
  </si>
  <si>
    <t>kg Urea/ha</t>
  </si>
  <si>
    <r>
      <t>Preffered approach</t>
    </r>
    <r>
      <rPr>
        <sz val="11"/>
        <color theme="1"/>
        <rFont val="Calibri"/>
        <family val="2"/>
        <scheme val="minor"/>
      </rPr>
      <t xml:space="preserve"> - only activity data supplementary to the default moddelling approach is indicated</t>
    </r>
  </si>
  <si>
    <t>fert</t>
  </si>
  <si>
    <t>Type of fertiliser (e.g., urea)</t>
  </si>
  <si>
    <t>appl</t>
  </si>
  <si>
    <t>Type of application (e.g., broadcast)</t>
  </si>
  <si>
    <t>pH</t>
  </si>
  <si>
    <t>pH of the soil or the growing media</t>
  </si>
  <si>
    <t>CEC</t>
  </si>
  <si>
    <t>Cation-Exchange-Capacity of soil or growing media</t>
  </si>
  <si>
    <t>cmol/kg</t>
  </si>
  <si>
    <t>climate</t>
  </si>
  <si>
    <t>Climate</t>
  </si>
  <si>
    <r>
      <t>Lf</t>
    </r>
    <r>
      <rPr>
        <vertAlign val="subscript"/>
        <sz val="11"/>
        <color theme="1"/>
        <rFont val="Calibri"/>
        <family val="2"/>
        <scheme val="minor"/>
      </rPr>
      <t>runoff_max</t>
    </r>
  </si>
  <si>
    <t>Maximum runoff fraction based on the slope of the soil</t>
  </si>
  <si>
    <r>
      <t>f</t>
    </r>
    <r>
      <rPr>
        <vertAlign val="subscript"/>
        <sz val="11"/>
        <color theme="1"/>
        <rFont val="Calibri"/>
        <family val="2"/>
        <scheme val="minor"/>
      </rPr>
      <t>p</t>
    </r>
  </si>
  <si>
    <t>Precipitation surplus</t>
  </si>
  <si>
    <t>mm</t>
  </si>
  <si>
    <r>
      <t>f</t>
    </r>
    <r>
      <rPr>
        <vertAlign val="subscript"/>
        <sz val="11"/>
        <color theme="1"/>
        <rFont val="Calibri"/>
        <family val="2"/>
        <scheme val="minor"/>
      </rPr>
      <t>s</t>
    </r>
  </si>
  <si>
    <t>Soil type</t>
  </si>
  <si>
    <r>
      <t>f</t>
    </r>
    <r>
      <rPr>
        <vertAlign val="subscript"/>
        <sz val="11"/>
        <color theme="1"/>
        <rFont val="Calibri"/>
        <family val="2"/>
        <scheme val="minor"/>
      </rPr>
      <t>rc</t>
    </r>
  </si>
  <si>
    <t>Depth soil to rock</t>
  </si>
  <si>
    <t>cm</t>
  </si>
  <si>
    <r>
      <t>Lf</t>
    </r>
    <r>
      <rPr>
        <vertAlign val="subscript"/>
        <sz val="11"/>
        <color theme="1"/>
        <rFont val="Calibri"/>
        <family val="2"/>
        <scheme val="minor"/>
      </rPr>
      <t>soiltype_max</t>
    </r>
  </si>
  <si>
    <t>Maximum leachting fraction based on soil type</t>
  </si>
  <si>
    <r>
      <t>N</t>
    </r>
    <r>
      <rPr>
        <vertAlign val="subscript"/>
        <sz val="11"/>
        <color theme="1"/>
        <rFont val="Calibri"/>
        <family val="2"/>
        <scheme val="minor"/>
      </rPr>
      <t>dep</t>
    </r>
  </si>
  <si>
    <t>Amount of Nitrogen input from N-deposition
Country specific data (e.g., via EMEP)</t>
  </si>
  <si>
    <r>
      <t>N</t>
    </r>
    <r>
      <rPr>
        <vertAlign val="subscript"/>
        <sz val="11"/>
        <color theme="1"/>
        <rFont val="Calibri"/>
        <family val="2"/>
        <scheme val="minor"/>
      </rPr>
      <t>harv</t>
    </r>
  </si>
  <si>
    <t>Amount of Nitrogen in harvested crop (main and co-products)</t>
  </si>
  <si>
    <t>kg N</t>
  </si>
  <si>
    <r>
      <t>f</t>
    </r>
    <r>
      <rPr>
        <vertAlign val="subscript"/>
        <sz val="11"/>
        <color theme="1"/>
        <rFont val="Calibri"/>
        <family val="2"/>
        <scheme val="minor"/>
      </rPr>
      <t>p</t>
    </r>
    <r>
      <rPr>
        <sz val="11"/>
        <color theme="1"/>
        <rFont val="Calibri"/>
        <family val="2"/>
        <scheme val="minor"/>
      </rPr>
      <t>, sand and loam</t>
    </r>
  </si>
  <si>
    <t>Precipitation surplus (sand and loam soils)</t>
  </si>
  <si>
    <r>
      <t>f</t>
    </r>
    <r>
      <rPr>
        <vertAlign val="subscript"/>
        <sz val="11"/>
        <color theme="1"/>
        <rFont val="Calibri"/>
        <family val="2"/>
        <scheme val="minor"/>
      </rPr>
      <t>p</t>
    </r>
    <r>
      <rPr>
        <sz val="11"/>
        <color theme="1"/>
        <rFont val="Calibri"/>
        <family val="2"/>
        <scheme val="minor"/>
      </rPr>
      <t>, clay and peat</t>
    </r>
  </si>
  <si>
    <t>Precipitation surplus (clay and peat soils)</t>
  </si>
  <si>
    <r>
      <t>f</t>
    </r>
    <r>
      <rPr>
        <vertAlign val="subscript"/>
        <sz val="11"/>
        <color theme="1"/>
        <rFont val="Calibri"/>
        <family val="2"/>
        <scheme val="minor"/>
      </rPr>
      <t>r</t>
    </r>
  </si>
  <si>
    <t>Rooting depth</t>
  </si>
  <si>
    <r>
      <t>f</t>
    </r>
    <r>
      <rPr>
        <vertAlign val="subscript"/>
        <sz val="11"/>
        <color theme="1"/>
        <rFont val="Calibri"/>
        <family val="2"/>
        <scheme val="minor"/>
      </rPr>
      <t>t</t>
    </r>
  </si>
  <si>
    <t>Temerpature (average annual temperature)</t>
  </si>
  <si>
    <t>°C</t>
  </si>
  <si>
    <r>
      <t>f</t>
    </r>
    <r>
      <rPr>
        <vertAlign val="subscript"/>
        <sz val="11"/>
        <color theme="1"/>
        <rFont val="Calibri"/>
        <family val="2"/>
        <scheme val="minor"/>
      </rPr>
      <t>c</t>
    </r>
  </si>
  <si>
    <t>Soil organic C content</t>
  </si>
  <si>
    <t>Fertilizers (default approach)</t>
  </si>
  <si>
    <r>
      <t>Ammonia (NH</t>
    </r>
    <r>
      <rPr>
        <vertAlign val="subscript"/>
        <sz val="11"/>
        <color theme="1"/>
        <rFont val="Calibri"/>
        <family val="2"/>
        <scheme val="minor"/>
      </rPr>
      <t>3</t>
    </r>
    <r>
      <rPr>
        <sz val="11"/>
        <color theme="1"/>
        <rFont val="Calibri"/>
        <family val="2"/>
        <scheme val="minor"/>
      </rPr>
      <t>)</t>
    </r>
  </si>
  <si>
    <t>shall (if a higher preference level could not be met)</t>
  </si>
  <si>
    <t>ammonia, [country-specific suffix]</t>
  </si>
  <si>
    <t>Ammonia airborne emissions have different characterisation factors for different impact categories, per country. For this reason, a country-specific suffix shall be added to the elementary flow
NOx emissions are included here.</t>
  </si>
  <si>
    <r>
      <t>Nitrous Oxide (N</t>
    </r>
    <r>
      <rPr>
        <vertAlign val="subscript"/>
        <sz val="11"/>
        <color theme="1"/>
        <rFont val="Calibri"/>
        <family val="2"/>
        <scheme val="minor"/>
      </rPr>
      <t>2</t>
    </r>
    <r>
      <rPr>
        <sz val="11"/>
        <color theme="1"/>
        <rFont val="Calibri"/>
        <family val="2"/>
        <scheme val="minor"/>
      </rPr>
      <t>O) - direct</t>
    </r>
  </si>
  <si>
    <t>dinitrogen monoxide</t>
  </si>
  <si>
    <r>
      <t>Nitrous Oxide (N</t>
    </r>
    <r>
      <rPr>
        <vertAlign val="subscript"/>
        <sz val="11"/>
        <color theme="1"/>
        <rFont val="Calibri"/>
        <family val="2"/>
        <scheme val="minor"/>
      </rPr>
      <t>2</t>
    </r>
    <r>
      <rPr>
        <sz val="11"/>
        <color theme="1"/>
        <rFont val="Calibri"/>
        <family val="2"/>
        <scheme val="minor"/>
      </rPr>
      <t>O) - indirect</t>
    </r>
  </si>
  <si>
    <r>
      <t>Carbon dioxide (CO</t>
    </r>
    <r>
      <rPr>
        <vertAlign val="subscript"/>
        <sz val="11"/>
        <color theme="1"/>
        <rFont val="Calibri"/>
        <family val="2"/>
        <scheme val="minor"/>
      </rPr>
      <t>2</t>
    </r>
    <r>
      <rPr>
        <sz val="11"/>
        <color theme="1"/>
        <rFont val="Calibri"/>
        <family val="2"/>
        <scheme val="minor"/>
      </rPr>
      <t>)</t>
    </r>
  </si>
  <si>
    <t>carbon dioxide, fossil</t>
  </si>
  <si>
    <r>
      <t>Nitrate (NO</t>
    </r>
    <r>
      <rPr>
        <vertAlign val="subscript"/>
        <sz val="11"/>
        <color theme="1"/>
        <rFont val="Calibri"/>
        <family val="2"/>
        <scheme val="minor"/>
      </rPr>
      <t>3</t>
    </r>
    <r>
      <rPr>
        <sz val="11"/>
        <color theme="1"/>
        <rFont val="Calibri"/>
        <family val="2"/>
        <scheme val="minor"/>
      </rPr>
      <t>)</t>
    </r>
  </si>
  <si>
    <t>Nitrate</t>
  </si>
  <si>
    <t>Phosphorus (P)</t>
  </si>
  <si>
    <t>Phosphorus</t>
  </si>
  <si>
    <t>Fertilizers (preffered approach)</t>
  </si>
  <si>
    <t>Ammonia airborne emissions have different characterisation factors for different impact categories, per country. For this reason, a country-specific suffix shall be added to the elementary flow</t>
  </si>
  <si>
    <r>
      <t>Nitrogen Oxides (NO</t>
    </r>
    <r>
      <rPr>
        <vertAlign val="subscript"/>
        <sz val="11"/>
        <color theme="1"/>
        <rFont val="Calibri"/>
        <family val="2"/>
        <scheme val="minor"/>
      </rPr>
      <t>x</t>
    </r>
    <r>
      <rPr>
        <sz val="11"/>
        <color theme="1"/>
        <rFont val="Calibri"/>
        <family val="2"/>
        <scheme val="minor"/>
      </rPr>
      <t>)</t>
    </r>
  </si>
  <si>
    <t>nitrate</t>
  </si>
  <si>
    <r>
      <t>Phosphate (PO</t>
    </r>
    <r>
      <rPr>
        <vertAlign val="subscript"/>
        <sz val="11"/>
        <rFont val="Calibri"/>
        <family val="2"/>
        <scheme val="minor"/>
      </rPr>
      <t>4</t>
    </r>
    <r>
      <rPr>
        <sz val="11"/>
        <rFont val="Calibri"/>
        <family val="2"/>
        <scheme val="minor"/>
      </rPr>
      <t>)</t>
    </r>
  </si>
  <si>
    <t>Fertilizers (direct measurement)</t>
  </si>
  <si>
    <t>Direct measurement, FreshProducePEFCR section 6.2.7.3</t>
  </si>
  <si>
    <t>Should</t>
  </si>
  <si>
    <t>Only applicable in protected, soilless systems</t>
  </si>
  <si>
    <t>Phosphate</t>
  </si>
  <si>
    <t>Transport used for transport of product to storage or post harvest handling, incl. modality (e.g. truck), type (e.g. EURO4), load factor and return trup (e.g. empty)</t>
  </si>
  <si>
    <t>Based on primary data, or based on default scenario in section 6.3 of FreshProducePEFCR</t>
  </si>
  <si>
    <t>Transport distance from of product from farm to storage or post harvest handling</t>
  </si>
  <si>
    <t>Recycled content</t>
  </si>
  <si>
    <t>Recycled content in the packaging material</t>
  </si>
  <si>
    <t>kg/kg</t>
  </si>
  <si>
    <t>Based on primary data. If this is not available, a default value of 0% recycled content shall be assumed.</t>
  </si>
  <si>
    <t>Packaging weight</t>
  </si>
  <si>
    <t>weight of the packaging used per kg of product</t>
  </si>
  <si>
    <t>Reuse rate</t>
  </si>
  <si>
    <t>Reuse rate of the packaging material</t>
  </si>
  <si>
    <t>times</t>
  </si>
  <si>
    <t>Transport mode for packaging materials</t>
  </si>
  <si>
    <t>Transport distance for packaging materials</t>
  </si>
  <si>
    <t>Electricity use for packaging operations</t>
  </si>
  <si>
    <t>Heat use for packaging operations</t>
  </si>
  <si>
    <t>Water use for packaging operations</t>
  </si>
  <si>
    <t>chemicals, refrigerant gases</t>
  </si>
  <si>
    <t>Chemical and/or refrigerant gas use</t>
  </si>
  <si>
    <t>Food loss</t>
  </si>
  <si>
    <t>Food loss at post harvest. The additional food parts needed to fulfil the FU shall be included here.</t>
  </si>
  <si>
    <t>Products</t>
  </si>
  <si>
    <t>kg post harvest</t>
  </si>
  <si>
    <t>1 kilogram at post harvest</t>
  </si>
  <si>
    <t>Emissions to air</t>
  </si>
  <si>
    <t>R125</t>
  </si>
  <si>
    <t>Refrigerant gas emissions, R125 (44%)</t>
  </si>
  <si>
    <t>Ethane, pentafluoro-, HFC-125</t>
  </si>
  <si>
    <t>R143a</t>
  </si>
  <si>
    <t>Refrigerant gas emissions, R143a (52%)</t>
  </si>
  <si>
    <t>Ethane, 1,1,1-trifluoro-, HFC-143a</t>
  </si>
  <si>
    <t>R134a</t>
  </si>
  <si>
    <t>Refrigerant gas emissions, R134a (4%)</t>
  </si>
  <si>
    <t>Ethane, 1,1,1,2-tetrafluoro-, HFC-134a</t>
  </si>
  <si>
    <t>Waste treatment</t>
  </si>
  <si>
    <t>Food loss at storage and or post harvest</t>
  </si>
  <si>
    <t>Waste treatment of the food losses and/or post harvest</t>
  </si>
  <si>
    <t>Waste water treatment</t>
  </si>
  <si>
    <t>Transport leg 1 etc.</t>
  </si>
  <si>
    <t>Transport used for transport of product, incl. modality (e.g. truck), type (e.g. EURO4), load factor and return trup (e.g. empty)</t>
  </si>
  <si>
    <t>Based on primary data, or based on default scenario in section 6.4 of FreshProducePEFCR</t>
  </si>
  <si>
    <t>Product volume</t>
  </si>
  <si>
    <t>l</t>
  </si>
  <si>
    <t>Refrigerant gas</t>
  </si>
  <si>
    <t>Use of refrigerant gas</t>
  </si>
  <si>
    <t>Food loss at distrubution</t>
  </si>
  <si>
    <t>Food loss at distrubution. The additional food parts needed to fulfil the FU shall be included here.</t>
  </si>
  <si>
    <t>kg distribution</t>
  </si>
  <si>
    <t>1 kilogram at distribution</t>
  </si>
  <si>
    <t>Waste intermediate packaging (primary)</t>
  </si>
  <si>
    <t>Waste treatment of intermediate packaging (primary)</t>
  </si>
  <si>
    <t>Waste intermediate packaging (secondary)</t>
  </si>
  <si>
    <t>Waste treatment of intermediate packaging (secondary)</t>
  </si>
  <si>
    <t>Waste intermediate packaging (tertiary)</t>
  </si>
  <si>
    <t>Waste treatment of intermediate packaging (tertiary)</t>
  </si>
  <si>
    <r>
      <t xml:space="preserve">Inputs </t>
    </r>
    <r>
      <rPr>
        <sz val="11"/>
        <color theme="1"/>
        <rFont val="Calibri"/>
        <family val="2"/>
        <scheme val="minor"/>
      </rPr>
      <t>(all input fields are applicable for primary, secondary and tertiary packaging materials)</t>
    </r>
  </si>
  <si>
    <t>Packaging material</t>
  </si>
  <si>
    <t>Type of packaging material, incl. type of forming process</t>
  </si>
  <si>
    <t>Food loss at consumer packaging. The additional food parts needed to fulfil the FU shall be included here.</t>
  </si>
  <si>
    <t>kg packed</t>
  </si>
  <si>
    <t>1 kilogram packed</t>
  </si>
  <si>
    <t>Food loss at packging</t>
  </si>
  <si>
    <t>Waste treatment of the food losses at packaging</t>
  </si>
  <si>
    <t>Loss at retailer</t>
  </si>
  <si>
    <t>Food loss at retail. The additional food parts needed to fulfil the FU shall be included here.</t>
  </si>
  <si>
    <t>Storage time</t>
  </si>
  <si>
    <t>Storage time at retail in days</t>
  </si>
  <si>
    <t>days</t>
  </si>
  <si>
    <t>liter</t>
  </si>
  <si>
    <t>Electricity</t>
  </si>
  <si>
    <t>Electricity use at retail</t>
  </si>
  <si>
    <t>kg delivered to consumer</t>
  </si>
  <si>
    <t>1 kilogram delivered to consumer</t>
  </si>
  <si>
    <t>Food loss at retailer</t>
  </si>
  <si>
    <t>Waste treatment of the food losses at retailer</t>
  </si>
  <si>
    <t>Waste consumer packaging (primary)</t>
  </si>
  <si>
    <t>Waste treatment of consumer packaging (primary), only the amount related to the amount of wasted food parts</t>
  </si>
  <si>
    <t>Waste consumer packaging (secondary)</t>
  </si>
  <si>
    <t>Waste treatment of consumer packaging (secondary)</t>
  </si>
  <si>
    <t>Waste consumer packaging (tertiary)</t>
  </si>
  <si>
    <t>Waste treatment of consumer packaging (tertiary)</t>
  </si>
  <si>
    <t>Inedible food parts</t>
  </si>
  <si>
    <t>Inedible food parts are excluded from the FU. The additional consumable food parts needed to fulfil the FU shall be included in the use stage.</t>
  </si>
  <si>
    <t>For values related to the input variable, see table A.6 (FreshProducePEFCR)</t>
  </si>
  <si>
    <t>Consumable product</t>
  </si>
  <si>
    <t>1 kilogram of consumable product</t>
  </si>
  <si>
    <t>Waste treatment of the inedible food parts</t>
  </si>
  <si>
    <t>Waste treatment of consumer packaging (primary), related to the amount of inedible food parts</t>
  </si>
  <si>
    <t>peat C of growing media</t>
  </si>
  <si>
    <t>Remaining C content of peat after transferring to EoL (indoor use)</t>
  </si>
  <si>
    <t>Waste treatment of consumer packaging (primary), related to the amount of edible food parts (1 kg)</t>
  </si>
  <si>
    <t>See guidance in list of recommended datasets</t>
  </si>
  <si>
    <t>Ecoinvent  - allocation, cut-off by classification</t>
  </si>
  <si>
    <t>Ecoinvent  - allocation, cut-off by classification, Agri-footprint  - economic</t>
  </si>
  <si>
    <t>Ecoinvent  - allocation, cut-off by classification (for air transport), Agri-footprint  - economic (for others)</t>
  </si>
  <si>
    <t>Agri-footprint  - economic</t>
  </si>
  <si>
    <t>Growing Media Europe LCI database</t>
  </si>
  <si>
    <t>See guidance in list of recommended datasets. If water is extracted from nature, the appliable elementary flows from the EF 3,1 reference package can be used.</t>
  </si>
  <si>
    <t>Ecoinvent  - allocation, cut-off by classification, or EF reference package 3.1</t>
  </si>
  <si>
    <t>See table 20 FreshProducePEFCR</t>
  </si>
  <si>
    <t>% of the total fuel input. See table 19 FreshProducePEFCR/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</si>
</sst>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1"/>
      <color rgb="FFFF0000"/>
      <name val="Calibri"/>
      <family val="2"/>
      <scheme val="minor"/>
    </font>
    <font>
      <b/>
      <sz val="11"/>
      <color theme="1"/>
      <name val="Calibri"/>
      <family val="2"/>
      <scheme val="minor"/>
    </font>
    <font>
      <sz val="8"/>
      <name val="Calibri"/>
      <family val="2"/>
      <scheme val="minor"/>
    </font>
    <font>
      <i/>
      <sz val="11"/>
      <color rgb="FFFF0000"/>
      <name val="Calibri"/>
      <family val="2"/>
      <scheme val="minor"/>
    </font>
    <font>
      <vertAlign val="subscript"/>
      <sz val="11"/>
      <color theme="1"/>
      <name val="Calibri"/>
      <family val="2"/>
      <scheme val="minor"/>
    </font>
    <font>
      <sz val="8.5"/>
      <color theme="1"/>
      <name val="Verdana"/>
      <family val="2"/>
    </font>
    <font>
      <vertAlign val="superscript"/>
      <sz val="11"/>
      <color theme="1"/>
      <name val="Calibri"/>
      <family val="2"/>
      <scheme val="minor"/>
    </font>
    <font>
      <sz val="11"/>
      <name val="Calibri"/>
      <family val="2"/>
      <scheme val="minor"/>
    </font>
    <font>
      <b/>
      <sz val="11"/>
      <name val="Calibri"/>
      <family val="2"/>
      <scheme val="minor"/>
    </font>
    <font>
      <vertAlign val="subscript"/>
      <sz val="11"/>
      <name val="Calibri"/>
      <family val="2"/>
      <scheme val="minor"/>
    </font>
  </fonts>
  <fills count="5">
    <fill>
      <patternFill patternType="none"/>
    </fill>
    <fill>
      <patternFill patternType="gray125"/>
    </fill>
    <fill>
      <patternFill patternType="solid">
        <fgColor theme="6" tint="0.79998168889431442"/>
        <bgColor indexed="64"/>
      </patternFill>
    </fill>
    <fill>
      <patternFill patternType="solid">
        <fgColor theme="7"/>
        <bgColor indexed="64"/>
      </patternFill>
    </fill>
    <fill>
      <patternFill patternType="solid">
        <fgColor theme="6" tint="0.399975585192419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83">
    <xf numFmtId="0" fontId="0" fillId="0" borderId="0" xfId="0"/>
    <xf numFmtId="0" fontId="0" fillId="0" borderId="0" xfId="0" applyAlignment="1">
      <alignment horizontal="left"/>
    </xf>
    <xf numFmtId="0" fontId="2" fillId="3" borderId="1" xfId="0" applyFont="1" applyFill="1" applyBorder="1"/>
    <xf numFmtId="0" fontId="2" fillId="3" borderId="1" xfId="0" applyFont="1" applyFill="1" applyBorder="1" applyAlignment="1">
      <alignment vertical="top"/>
    </xf>
    <xf numFmtId="0" fontId="0" fillId="0" borderId="0" xfId="0" applyAlignment="1">
      <alignment horizontal="left" vertical="top"/>
    </xf>
    <xf numFmtId="0" fontId="0" fillId="0" borderId="0" xfId="0" applyAlignment="1">
      <alignment vertical="top"/>
    </xf>
    <xf numFmtId="0" fontId="0" fillId="0" borderId="0" xfId="0" applyAlignment="1">
      <alignment horizontal="left" vertical="top" wrapText="1"/>
    </xf>
    <xf numFmtId="0" fontId="4" fillId="0" borderId="0" xfId="0" applyFont="1"/>
    <xf numFmtId="0" fontId="0" fillId="0" borderId="1" xfId="0" applyBorder="1" applyAlignment="1">
      <alignment horizontal="left" vertical="top" wrapText="1"/>
    </xf>
    <xf numFmtId="0" fontId="0" fillId="0" borderId="1" xfId="0" applyBorder="1" applyAlignment="1">
      <alignment horizontal="left" vertical="top"/>
    </xf>
    <xf numFmtId="0" fontId="0" fillId="0" borderId="1" xfId="0" applyBorder="1"/>
    <xf numFmtId="0" fontId="0" fillId="0" borderId="1" xfId="0" applyBorder="1" applyAlignment="1">
      <alignment vertical="top"/>
    </xf>
    <xf numFmtId="0" fontId="6" fillId="0" borderId="0" xfId="0" applyFont="1" applyAlignment="1">
      <alignment vertical="top"/>
    </xf>
    <xf numFmtId="0" fontId="2" fillId="3" borderId="8" xfId="0" applyFont="1" applyFill="1" applyBorder="1"/>
    <xf numFmtId="0" fontId="2" fillId="3" borderId="8" xfId="0" applyFont="1" applyFill="1" applyBorder="1" applyAlignment="1">
      <alignment vertical="top"/>
    </xf>
    <xf numFmtId="0" fontId="2" fillId="0" borderId="0" xfId="0" applyFont="1"/>
    <xf numFmtId="0" fontId="2" fillId="0" borderId="0" xfId="0" applyFont="1" applyAlignment="1">
      <alignment vertical="top"/>
    </xf>
    <xf numFmtId="0" fontId="0" fillId="0" borderId="1" xfId="0" applyBorder="1" applyAlignment="1">
      <alignment horizontal="left"/>
    </xf>
    <xf numFmtId="0" fontId="0" fillId="0" borderId="1" xfId="0" applyBorder="1" applyAlignment="1">
      <alignment vertical="top" wrapText="1"/>
    </xf>
    <xf numFmtId="0" fontId="1" fillId="0" borderId="1" xfId="0" applyFont="1" applyBorder="1" applyAlignment="1">
      <alignment vertical="top"/>
    </xf>
    <xf numFmtId="0" fontId="2" fillId="0" borderId="0" xfId="0" applyFont="1" applyAlignment="1">
      <alignment vertical="top" wrapText="1"/>
    </xf>
    <xf numFmtId="0" fontId="0" fillId="0" borderId="0" xfId="0" applyAlignment="1">
      <alignment vertical="top" wrapText="1"/>
    </xf>
    <xf numFmtId="0" fontId="2" fillId="3" borderId="8" xfId="0" applyFont="1" applyFill="1" applyBorder="1" applyAlignment="1">
      <alignment horizontal="center" vertical="center"/>
    </xf>
    <xf numFmtId="0" fontId="2" fillId="3" borderId="8" xfId="0" applyFont="1" applyFill="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top" wrapText="1"/>
    </xf>
    <xf numFmtId="0" fontId="0" fillId="0" borderId="1" xfId="0" applyBorder="1" applyAlignment="1">
      <alignment horizontal="center" vertical="top" wrapText="1"/>
    </xf>
    <xf numFmtId="0" fontId="0" fillId="0" borderId="0" xfId="0" applyAlignment="1">
      <alignment horizontal="center" vertical="top" wrapText="1"/>
    </xf>
    <xf numFmtId="0" fontId="2" fillId="3" borderId="8" xfId="0" applyFont="1" applyFill="1" applyBorder="1" applyAlignment="1">
      <alignment horizontal="center" vertical="top"/>
    </xf>
    <xf numFmtId="0" fontId="2" fillId="3" borderId="8" xfId="0" applyFont="1" applyFill="1" applyBorder="1" applyAlignment="1">
      <alignment horizontal="center" vertical="top" wrapText="1"/>
    </xf>
    <xf numFmtId="0" fontId="4" fillId="0" borderId="0" xfId="0" applyFont="1" applyAlignment="1">
      <alignment vertical="top"/>
    </xf>
    <xf numFmtId="0" fontId="8" fillId="0" borderId="1" xfId="0" applyFont="1" applyBorder="1"/>
    <xf numFmtId="0" fontId="8" fillId="0" borderId="1" xfId="0" applyFont="1" applyBorder="1" applyAlignment="1">
      <alignment vertical="top"/>
    </xf>
    <xf numFmtId="0" fontId="8" fillId="0" borderId="1" xfId="0" applyFont="1" applyBorder="1" applyAlignment="1">
      <alignment horizontal="left" vertical="top"/>
    </xf>
    <xf numFmtId="0" fontId="8" fillId="0" borderId="1" xfId="0" applyFont="1" applyBorder="1" applyAlignment="1">
      <alignment horizontal="left" vertical="top" wrapText="1"/>
    </xf>
    <xf numFmtId="0" fontId="8" fillId="0" borderId="0" xfId="0" applyFont="1" applyAlignment="1">
      <alignment horizontal="left" vertical="top"/>
    </xf>
    <xf numFmtId="0" fontId="8" fillId="0" borderId="1" xfId="0" applyFont="1" applyBorder="1" applyAlignment="1">
      <alignment vertical="top" wrapText="1"/>
    </xf>
    <xf numFmtId="0" fontId="8" fillId="0" borderId="1" xfId="0" applyFont="1" applyBorder="1" applyAlignment="1">
      <alignment horizontal="center" vertical="top" wrapText="1"/>
    </xf>
    <xf numFmtId="0" fontId="8" fillId="0" borderId="0" xfId="0" applyFont="1"/>
    <xf numFmtId="0" fontId="2" fillId="0" borderId="0" xfId="0" applyFont="1" applyAlignment="1">
      <alignment horizontal="center" vertical="top"/>
    </xf>
    <xf numFmtId="0" fontId="0" fillId="0" borderId="1" xfId="0" applyBorder="1" applyAlignment="1">
      <alignment horizontal="center" vertical="top"/>
    </xf>
    <xf numFmtId="0" fontId="0" fillId="0" borderId="0" xfId="0" applyAlignment="1">
      <alignment horizontal="center" vertical="top"/>
    </xf>
    <xf numFmtId="0" fontId="0" fillId="0" borderId="1" xfId="0" applyBorder="1" applyAlignment="1">
      <alignment horizontal="left" wrapText="1"/>
    </xf>
    <xf numFmtId="0" fontId="9" fillId="3" borderId="8" xfId="0" applyFont="1" applyFill="1" applyBorder="1" applyAlignment="1">
      <alignment horizontal="center" vertical="center"/>
    </xf>
    <xf numFmtId="0" fontId="9" fillId="3" borderId="8" xfId="0" applyFont="1" applyFill="1" applyBorder="1" applyAlignment="1">
      <alignment horizontal="left" vertical="center"/>
    </xf>
    <xf numFmtId="0" fontId="9" fillId="0" borderId="0" xfId="0" applyFont="1"/>
    <xf numFmtId="0" fontId="9" fillId="0" borderId="0" xfId="0" applyFont="1" applyAlignment="1">
      <alignment horizontal="left"/>
    </xf>
    <xf numFmtId="0" fontId="8" fillId="0" borderId="1" xfId="0" applyFont="1" applyBorder="1" applyAlignment="1">
      <alignment horizontal="left" vertical="center" wrapText="1"/>
    </xf>
    <xf numFmtId="0" fontId="8" fillId="0" borderId="0" xfId="0" applyFont="1" applyAlignment="1">
      <alignment horizontal="left"/>
    </xf>
    <xf numFmtId="0" fontId="0" fillId="0" borderId="1" xfId="0" applyBorder="1" applyAlignment="1">
      <alignment vertical="center" wrapText="1"/>
    </xf>
    <xf numFmtId="0" fontId="0" fillId="0" borderId="1" xfId="0" applyBorder="1" applyAlignment="1">
      <alignment wrapText="1"/>
    </xf>
    <xf numFmtId="0" fontId="2" fillId="4" borderId="1" xfId="0" applyFont="1" applyFill="1" applyBorder="1" applyAlignment="1">
      <alignment horizontal="left" vertical="top"/>
    </xf>
    <xf numFmtId="0" fontId="2" fillId="4" borderId="8" xfId="0" applyFont="1" applyFill="1" applyBorder="1" applyAlignment="1">
      <alignment horizontal="left" vertical="top"/>
    </xf>
    <xf numFmtId="0" fontId="2" fillId="2" borderId="2" xfId="0" applyFont="1" applyFill="1" applyBorder="1" applyAlignment="1">
      <alignment horizontal="left" vertical="top"/>
    </xf>
    <xf numFmtId="0" fontId="2" fillId="2" borderId="4" xfId="0" applyFont="1" applyFill="1" applyBorder="1" applyAlignment="1">
      <alignment horizontal="left" vertical="top"/>
    </xf>
    <xf numFmtId="0" fontId="2" fillId="2" borderId="3" xfId="0" applyFont="1" applyFill="1" applyBorder="1" applyAlignment="1">
      <alignment horizontal="left" vertical="top"/>
    </xf>
    <xf numFmtId="0" fontId="2" fillId="4" borderId="1" xfId="0" applyFont="1" applyFill="1" applyBorder="1" applyAlignment="1">
      <alignment horizontal="left"/>
    </xf>
    <xf numFmtId="0" fontId="2" fillId="2" borderId="1" xfId="0" applyFont="1" applyFill="1" applyBorder="1" applyAlignment="1">
      <alignment horizontal="left"/>
    </xf>
    <xf numFmtId="0" fontId="8" fillId="0" borderId="1" xfId="0" applyFont="1" applyBorder="1" applyAlignment="1">
      <alignment horizontal="left" vertical="center" wrapText="1"/>
    </xf>
    <xf numFmtId="0" fontId="2" fillId="2" borderId="2" xfId="0" applyFont="1" applyFill="1" applyBorder="1" applyAlignment="1">
      <alignment horizontal="left"/>
    </xf>
    <xf numFmtId="0" fontId="2" fillId="2" borderId="4" xfId="0" applyFont="1" applyFill="1" applyBorder="1" applyAlignment="1">
      <alignment horizontal="left"/>
    </xf>
    <xf numFmtId="0" fontId="2" fillId="2" borderId="3" xfId="0" applyFont="1" applyFill="1" applyBorder="1" applyAlignment="1">
      <alignment horizontal="left"/>
    </xf>
    <xf numFmtId="0" fontId="0" fillId="0" borderId="8" xfId="0" applyBorder="1" applyAlignment="1">
      <alignment horizontal="left" vertical="top"/>
    </xf>
    <xf numFmtId="0" fontId="0" fillId="0" borderId="9" xfId="0" applyBorder="1" applyAlignment="1">
      <alignment horizontal="left" vertical="top"/>
    </xf>
    <xf numFmtId="0" fontId="0" fillId="0" borderId="10" xfId="0" applyBorder="1" applyAlignment="1">
      <alignment horizontal="left" vertical="top"/>
    </xf>
    <xf numFmtId="0" fontId="8" fillId="0" borderId="8" xfId="0" applyFont="1" applyBorder="1" applyAlignment="1">
      <alignment horizontal="left" vertical="top"/>
    </xf>
    <xf numFmtId="0" fontId="8" fillId="0" borderId="9" xfId="0" applyFont="1" applyBorder="1" applyAlignment="1">
      <alignment horizontal="left" vertical="top"/>
    </xf>
    <xf numFmtId="0" fontId="8" fillId="0" borderId="10" xfId="0" applyFont="1" applyBorder="1" applyAlignment="1">
      <alignment horizontal="left" vertical="top"/>
    </xf>
    <xf numFmtId="0" fontId="2" fillId="4" borderId="8" xfId="0" applyFont="1" applyFill="1" applyBorder="1" applyAlignment="1">
      <alignment horizontal="left"/>
    </xf>
    <xf numFmtId="0" fontId="2" fillId="0" borderId="1" xfId="0" applyFont="1" applyBorder="1" applyAlignment="1">
      <alignment horizontal="left" vertical="top"/>
    </xf>
    <xf numFmtId="0" fontId="0" fillId="0" borderId="8" xfId="0"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2" fillId="0" borderId="2" xfId="0" applyFont="1" applyBorder="1" applyAlignment="1">
      <alignment horizontal="left" vertical="top"/>
    </xf>
    <xf numFmtId="0" fontId="2" fillId="0" borderId="4" xfId="0" applyFont="1" applyBorder="1" applyAlignment="1">
      <alignment horizontal="left" vertical="top"/>
    </xf>
    <xf numFmtId="0" fontId="2" fillId="0" borderId="3" xfId="0" applyFont="1" applyBorder="1" applyAlignment="1">
      <alignment horizontal="left" vertical="top"/>
    </xf>
    <xf numFmtId="0" fontId="2" fillId="2" borderId="1" xfId="0" applyFont="1" applyFill="1" applyBorder="1" applyAlignment="1">
      <alignment horizontal="left" vertical="top"/>
    </xf>
    <xf numFmtId="0" fontId="2" fillId="0" borderId="5" xfId="0" applyFont="1" applyBorder="1" applyAlignment="1">
      <alignment horizontal="left" vertical="top"/>
    </xf>
    <xf numFmtId="0" fontId="2" fillId="0" borderId="6" xfId="0" applyFont="1" applyBorder="1" applyAlignment="1">
      <alignment horizontal="left" vertical="top"/>
    </xf>
    <xf numFmtId="0" fontId="2" fillId="0" borderId="7" xfId="0" applyFont="1" applyBorder="1" applyAlignment="1">
      <alignment horizontal="left" vertical="top"/>
    </xf>
    <xf numFmtId="0" fontId="0" fillId="0" borderId="2" xfId="0" applyBorder="1" applyAlignment="1">
      <alignment horizontal="center" vertical="top"/>
    </xf>
    <xf numFmtId="0" fontId="0" fillId="0" borderId="4" xfId="0" applyBorder="1" applyAlignment="1">
      <alignment horizontal="center" vertical="top"/>
    </xf>
    <xf numFmtId="0" fontId="0" fillId="0" borderId="3" xfId="0"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266700</xdr:colOff>
      <xdr:row>2</xdr:row>
      <xdr:rowOff>19050</xdr:rowOff>
    </xdr:from>
    <xdr:to>
      <xdr:col>18</xdr:col>
      <xdr:colOff>358140</xdr:colOff>
      <xdr:row>17</xdr:row>
      <xdr:rowOff>28575</xdr:rowOff>
    </xdr:to>
    <xdr:sp macro="" textlink="">
      <xdr:nvSpPr>
        <xdr:cNvPr id="2" name="TextBox 1">
          <a:extLst>
            <a:ext uri="{FF2B5EF4-FFF2-40B4-BE49-F238E27FC236}">
              <a16:creationId xmlns:a16="http://schemas.microsoft.com/office/drawing/2014/main" id="{84EA7BB6-057D-4323-9F7B-6993D87B58CA}"/>
            </a:ext>
          </a:extLst>
        </xdr:cNvPr>
        <xdr:cNvSpPr txBox="1"/>
      </xdr:nvSpPr>
      <xdr:spPr>
        <a:xfrm>
          <a:off x="876300" y="381000"/>
          <a:ext cx="10454640" cy="27241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t>This Excel sheet, including the indicative Life Cycle Inventory (LCI) information, has been developed to provide a helpful and practical format to support modelling activities and the selection of processes and elementary flows when applying the FreshProducePEFCR. Its purpose is to facilitate and to assist users in structuring their data collection and modelling choices.</a:t>
          </a:r>
          <a:r>
            <a:rPr lang="en-US" baseline="0"/>
            <a:t> </a:t>
          </a:r>
          <a:r>
            <a:rPr lang="en-US"/>
            <a:t>However, this document is intended solely as guidance. It is not exhaustive and does not cover all possible products, supply chain configurations, methodological nuances, or specific circumstances that may arise in practice. Users remain fully responsible for ensuring that their modelling choices are appropriate, complete, and compliant with the applicable requirements.</a:t>
          </a:r>
        </a:p>
        <a:p>
          <a:endParaRPr lang="en-US"/>
        </a:p>
        <a:p>
          <a:r>
            <a:rPr lang="en-US"/>
            <a:t>In cases of ambiguity, uncertainty, or inconsistency, the provisions of the FreshProducePEFCR shall prevail at all times. The FreshProducePEFCR remains the authoritative reference document.</a:t>
          </a:r>
        </a:p>
        <a:p>
          <a:endParaRPr lang="en-US"/>
        </a:p>
        <a:p>
          <a:r>
            <a:rPr lang="en-US"/>
            <a:t>The authors and contributors of this Excel sheet accept no liability for any direct or indirect consequences arising from its use, including but not limited to modelling decisions, results generated, interpretations made, or external applications of the information contained herein. Use of this document is at the user’s own discretion and responsibility.</a:t>
          </a:r>
        </a:p>
        <a:p>
          <a:endParaRPr lang="en-US"/>
        </a:p>
        <a:p>
          <a:r>
            <a:rPr lang="en-US"/>
            <a:t>Februar</a:t>
          </a:r>
          <a:r>
            <a:rPr lang="en-US" baseline="0"/>
            <a:t>y 2026</a:t>
          </a:r>
        </a:p>
        <a:p>
          <a:r>
            <a:rPr lang="en-US" baseline="0"/>
            <a:t>Version 1.0</a:t>
          </a:r>
          <a:endParaRPr lang="en-US"/>
        </a:p>
        <a:p>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E5C942-2FB7-498A-8C19-7F00B31083D6}">
  <dimension ref="A1"/>
  <sheetViews>
    <sheetView showGridLines="0" tabSelected="1" workbookViewId="0">
      <selection activeCell="H22" sqref="H22"/>
    </sheetView>
  </sheetViews>
  <sheetFormatPr defaultRowHeight="14.4" x14ac:dyDescent="0.3"/>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6586-943C-4542-BBC0-EE8A0CD9F638}">
  <sheetPr>
    <tabColor rgb="FF92D050"/>
  </sheetPr>
  <dimension ref="A1:H104"/>
  <sheetViews>
    <sheetView showGridLines="0" topLeftCell="B1" zoomScale="80" zoomScaleNormal="80" workbookViewId="0">
      <pane ySplit="1" topLeftCell="A66" activePane="bottomLeft" state="frozen"/>
      <selection pane="bottomLeft" activeCell="E82" sqref="E81:E82"/>
    </sheetView>
  </sheetViews>
  <sheetFormatPr defaultRowHeight="14.4" x14ac:dyDescent="0.3"/>
  <cols>
    <col min="1" max="1" width="1.5546875" customWidth="1"/>
    <col min="2" max="2" width="57.6640625" style="5" bestFit="1" customWidth="1"/>
    <col min="3" max="3" width="64" style="21" customWidth="1"/>
    <col min="4" max="4" width="15.44140625" style="27" customWidth="1"/>
    <col min="5" max="5" width="14.88671875" style="27" customWidth="1"/>
    <col min="6" max="6" width="111.5546875" style="5" customWidth="1"/>
    <col min="7" max="7" width="46.109375" style="5" customWidth="1"/>
    <col min="8" max="8" width="89.33203125" style="5" bestFit="1" customWidth="1"/>
  </cols>
  <sheetData>
    <row r="1" spans="1:8" s="24" customFormat="1" ht="57.6" x14ac:dyDescent="0.3">
      <c r="A1"/>
      <c r="B1" s="28" t="s">
        <v>0</v>
      </c>
      <c r="C1" s="29" t="s">
        <v>1</v>
      </c>
      <c r="D1" s="29" t="s">
        <v>2</v>
      </c>
      <c r="E1" s="29" t="s">
        <v>3</v>
      </c>
      <c r="F1" s="28" t="s">
        <v>4</v>
      </c>
      <c r="G1" s="28" t="s">
        <v>5</v>
      </c>
      <c r="H1" s="28" t="s">
        <v>6</v>
      </c>
    </row>
    <row r="2" spans="1:8" x14ac:dyDescent="0.3">
      <c r="B2" s="16"/>
      <c r="C2" s="20"/>
      <c r="D2" s="25"/>
      <c r="E2" s="25"/>
      <c r="F2" s="16"/>
      <c r="G2" s="16"/>
      <c r="H2" s="16"/>
    </row>
    <row r="3" spans="1:8" x14ac:dyDescent="0.3">
      <c r="B3" s="51" t="s">
        <v>7</v>
      </c>
      <c r="C3" s="51"/>
      <c r="D3" s="51"/>
      <c r="E3" s="51"/>
      <c r="F3" s="51"/>
      <c r="G3" s="51"/>
      <c r="H3" s="51"/>
    </row>
    <row r="4" spans="1:8" x14ac:dyDescent="0.3">
      <c r="B4" s="53" t="s">
        <v>8</v>
      </c>
      <c r="C4" s="54"/>
      <c r="D4" s="54"/>
      <c r="E4" s="54"/>
      <c r="F4" s="54"/>
      <c r="G4" s="54"/>
      <c r="H4" s="55"/>
    </row>
    <row r="5" spans="1:8" ht="28.8" x14ac:dyDescent="0.3">
      <c r="B5" s="11" t="s">
        <v>9</v>
      </c>
      <c r="C5" s="18" t="s">
        <v>10</v>
      </c>
      <c r="D5" s="26" t="s">
        <v>11</v>
      </c>
      <c r="E5" s="26" t="s">
        <v>12</v>
      </c>
      <c r="F5" s="11" t="s">
        <v>546</v>
      </c>
      <c r="G5" s="18" t="s">
        <v>548</v>
      </c>
      <c r="H5" s="11" t="s">
        <v>13</v>
      </c>
    </row>
    <row r="6" spans="1:8" ht="43.2" x14ac:dyDescent="0.3">
      <c r="B6" s="9" t="s">
        <v>14</v>
      </c>
      <c r="C6" s="18" t="s">
        <v>15</v>
      </c>
      <c r="D6" s="26" t="s">
        <v>16</v>
      </c>
      <c r="E6" s="26" t="s">
        <v>17</v>
      </c>
      <c r="F6" s="11" t="s">
        <v>13</v>
      </c>
      <c r="G6" s="11" t="s">
        <v>13</v>
      </c>
      <c r="H6" s="11" t="s">
        <v>13</v>
      </c>
    </row>
    <row r="7" spans="1:8" s="5" customFormat="1" ht="43.2" x14ac:dyDescent="0.3">
      <c r="A7"/>
      <c r="B7" s="11" t="s">
        <v>18</v>
      </c>
      <c r="C7" s="18" t="s">
        <v>19</v>
      </c>
      <c r="D7" s="26" t="s">
        <v>20</v>
      </c>
      <c r="E7" s="26" t="s">
        <v>21</v>
      </c>
      <c r="F7" s="11" t="s">
        <v>546</v>
      </c>
      <c r="G7" s="18" t="s">
        <v>549</v>
      </c>
      <c r="H7" s="18" t="s">
        <v>23</v>
      </c>
    </row>
    <row r="8" spans="1:8" x14ac:dyDescent="0.3">
      <c r="B8" s="9" t="s">
        <v>24</v>
      </c>
      <c r="C8" s="18" t="s">
        <v>25</v>
      </c>
      <c r="D8" s="26" t="s">
        <v>26</v>
      </c>
      <c r="E8" s="26" t="s">
        <v>21</v>
      </c>
      <c r="F8" s="11" t="s">
        <v>13</v>
      </c>
      <c r="G8" s="11" t="s">
        <v>13</v>
      </c>
      <c r="H8" s="18" t="s">
        <v>23</v>
      </c>
    </row>
    <row r="9" spans="1:8" x14ac:dyDescent="0.3">
      <c r="B9" s="53" t="s">
        <v>27</v>
      </c>
      <c r="C9" s="54"/>
      <c r="D9" s="54"/>
      <c r="E9" s="54"/>
      <c r="F9" s="54"/>
      <c r="G9" s="54"/>
      <c r="H9" s="55"/>
    </row>
    <row r="10" spans="1:8" x14ac:dyDescent="0.3">
      <c r="B10" s="9" t="s">
        <v>28</v>
      </c>
      <c r="C10" s="18" t="s">
        <v>29</v>
      </c>
      <c r="D10" s="26" t="s">
        <v>30</v>
      </c>
      <c r="E10" s="26" t="s">
        <v>12</v>
      </c>
      <c r="F10" s="11" t="s">
        <v>546</v>
      </c>
      <c r="G10" s="5" t="s">
        <v>551</v>
      </c>
      <c r="H10" s="11" t="s">
        <v>13</v>
      </c>
    </row>
    <row r="11" spans="1:8" ht="28.8" x14ac:dyDescent="0.3">
      <c r="B11" s="9" t="s">
        <v>31</v>
      </c>
      <c r="C11" s="18" t="s">
        <v>32</v>
      </c>
      <c r="D11" s="26" t="s">
        <v>33</v>
      </c>
      <c r="E11" s="26" t="s">
        <v>12</v>
      </c>
      <c r="F11" s="11" t="s">
        <v>13</v>
      </c>
      <c r="G11" s="11" t="s">
        <v>13</v>
      </c>
      <c r="H11" s="11" t="s">
        <v>13</v>
      </c>
    </row>
    <row r="12" spans="1:8" x14ac:dyDescent="0.3">
      <c r="B12" s="9" t="s">
        <v>34</v>
      </c>
      <c r="C12" s="18" t="s">
        <v>35</v>
      </c>
      <c r="D12" s="26" t="s">
        <v>36</v>
      </c>
      <c r="E12" s="26" t="s">
        <v>12</v>
      </c>
      <c r="F12" s="11" t="s">
        <v>13</v>
      </c>
      <c r="G12" s="11" t="s">
        <v>13</v>
      </c>
      <c r="H12" s="11" t="s">
        <v>13</v>
      </c>
    </row>
    <row r="13" spans="1:8" ht="30" x14ac:dyDescent="0.3">
      <c r="B13" s="9" t="s">
        <v>37</v>
      </c>
      <c r="C13" s="18" t="s">
        <v>38</v>
      </c>
      <c r="D13" s="26" t="s">
        <v>33</v>
      </c>
      <c r="E13" s="26" t="s">
        <v>12</v>
      </c>
      <c r="F13" s="11" t="s">
        <v>13</v>
      </c>
      <c r="G13" s="11" t="s">
        <v>13</v>
      </c>
      <c r="H13" s="11" t="s">
        <v>13</v>
      </c>
    </row>
    <row r="14" spans="1:8" x14ac:dyDescent="0.3">
      <c r="B14" s="9" t="s">
        <v>39</v>
      </c>
      <c r="C14" s="18" t="s">
        <v>40</v>
      </c>
      <c r="D14" s="26" t="s">
        <v>41</v>
      </c>
      <c r="E14" s="26" t="s">
        <v>12</v>
      </c>
      <c r="F14" s="11" t="s">
        <v>13</v>
      </c>
      <c r="G14" s="11" t="s">
        <v>13</v>
      </c>
      <c r="H14" s="11" t="s">
        <v>13</v>
      </c>
    </row>
    <row r="15" spans="1:8" ht="28.8" x14ac:dyDescent="0.3">
      <c r="B15" s="9" t="s">
        <v>42</v>
      </c>
      <c r="C15" s="18" t="s">
        <v>43</v>
      </c>
      <c r="D15" s="26" t="s">
        <v>33</v>
      </c>
      <c r="E15" s="26" t="s">
        <v>12</v>
      </c>
      <c r="F15" s="11" t="s">
        <v>546</v>
      </c>
      <c r="G15" s="18" t="s">
        <v>548</v>
      </c>
      <c r="H15" s="11" t="s">
        <v>13</v>
      </c>
    </row>
    <row r="16" spans="1:8" ht="16.2" x14ac:dyDescent="0.3">
      <c r="B16" s="9" t="s">
        <v>44</v>
      </c>
      <c r="C16" s="18" t="s">
        <v>45</v>
      </c>
      <c r="D16" s="26" t="s">
        <v>46</v>
      </c>
      <c r="E16" s="26" t="s">
        <v>12</v>
      </c>
      <c r="F16" s="11" t="s">
        <v>546</v>
      </c>
      <c r="G16" s="11" t="s">
        <v>547</v>
      </c>
      <c r="H16" s="11" t="s">
        <v>13</v>
      </c>
    </row>
    <row r="17" spans="2:8" ht="16.2" x14ac:dyDescent="0.3">
      <c r="B17" s="9" t="s">
        <v>47</v>
      </c>
      <c r="C17" s="18" t="s">
        <v>48</v>
      </c>
      <c r="D17" s="26" t="s">
        <v>49</v>
      </c>
      <c r="E17" s="26" t="s">
        <v>12</v>
      </c>
      <c r="F17" s="11" t="s">
        <v>546</v>
      </c>
      <c r="G17" s="11" t="s">
        <v>547</v>
      </c>
      <c r="H17" s="11" t="s">
        <v>13</v>
      </c>
    </row>
    <row r="18" spans="2:8" ht="16.2" x14ac:dyDescent="0.3">
      <c r="B18" s="9" t="s">
        <v>50</v>
      </c>
      <c r="C18" s="18" t="s">
        <v>51</v>
      </c>
      <c r="D18" s="26" t="s">
        <v>33</v>
      </c>
      <c r="E18" s="26" t="s">
        <v>12</v>
      </c>
      <c r="F18" s="11" t="s">
        <v>546</v>
      </c>
      <c r="G18" s="11" t="s">
        <v>547</v>
      </c>
      <c r="H18" s="11" t="s">
        <v>13</v>
      </c>
    </row>
    <row r="19" spans="2:8" ht="43.2" x14ac:dyDescent="0.3">
      <c r="B19" s="9" t="s">
        <v>18</v>
      </c>
      <c r="C19" s="18" t="s">
        <v>52</v>
      </c>
      <c r="D19" s="26" t="s">
        <v>20</v>
      </c>
      <c r="E19" s="26" t="s">
        <v>21</v>
      </c>
      <c r="F19" s="11" t="s">
        <v>546</v>
      </c>
      <c r="G19" s="18" t="s">
        <v>549</v>
      </c>
      <c r="H19" s="18" t="s">
        <v>23</v>
      </c>
    </row>
    <row r="20" spans="2:8" x14ac:dyDescent="0.3">
      <c r="B20" s="9" t="s">
        <v>24</v>
      </c>
      <c r="C20" s="18" t="s">
        <v>53</v>
      </c>
      <c r="D20" s="26" t="s">
        <v>26</v>
      </c>
      <c r="E20" s="26" t="s">
        <v>21</v>
      </c>
      <c r="F20" s="11" t="s">
        <v>13</v>
      </c>
      <c r="G20" s="11" t="s">
        <v>13</v>
      </c>
      <c r="H20" s="18" t="s">
        <v>23</v>
      </c>
    </row>
    <row r="21" spans="2:8" ht="43.2" x14ac:dyDescent="0.3">
      <c r="B21" s="9" t="s">
        <v>18</v>
      </c>
      <c r="C21" s="18" t="s">
        <v>54</v>
      </c>
      <c r="D21" s="26" t="s">
        <v>20</v>
      </c>
      <c r="E21" s="26" t="s">
        <v>21</v>
      </c>
      <c r="F21" s="11" t="s">
        <v>546</v>
      </c>
      <c r="G21" s="18" t="s">
        <v>549</v>
      </c>
      <c r="H21" s="18" t="s">
        <v>23</v>
      </c>
    </row>
    <row r="22" spans="2:8" x14ac:dyDescent="0.3">
      <c r="B22" s="9" t="s">
        <v>24</v>
      </c>
      <c r="C22" s="18" t="s">
        <v>55</v>
      </c>
      <c r="D22" s="26" t="s">
        <v>26</v>
      </c>
      <c r="E22" s="26" t="s">
        <v>21</v>
      </c>
      <c r="F22" s="11" t="s">
        <v>13</v>
      </c>
      <c r="G22" s="11" t="s">
        <v>13</v>
      </c>
      <c r="H22" s="18" t="s">
        <v>23</v>
      </c>
    </row>
    <row r="23" spans="2:8" x14ac:dyDescent="0.3">
      <c r="B23" s="53" t="s">
        <v>56</v>
      </c>
      <c r="C23" s="54"/>
      <c r="D23" s="54"/>
      <c r="E23" s="54"/>
      <c r="F23" s="54"/>
      <c r="G23" s="54"/>
      <c r="H23" s="55"/>
    </row>
    <row r="24" spans="2:8" ht="28.8" x14ac:dyDescent="0.3">
      <c r="B24" s="33" t="s">
        <v>57</v>
      </c>
      <c r="C24" s="36" t="s">
        <v>58</v>
      </c>
      <c r="D24" s="37" t="s">
        <v>59</v>
      </c>
      <c r="E24" s="37" t="s">
        <v>12</v>
      </c>
      <c r="F24" s="18" t="s">
        <v>60</v>
      </c>
      <c r="G24" s="5" t="s">
        <v>13</v>
      </c>
      <c r="H24" s="11" t="s">
        <v>13</v>
      </c>
    </row>
    <row r="25" spans="2:8" x14ac:dyDescent="0.3">
      <c r="B25" s="33" t="s">
        <v>61</v>
      </c>
      <c r="C25" s="36" t="s">
        <v>62</v>
      </c>
      <c r="D25" s="37" t="s">
        <v>63</v>
      </c>
      <c r="E25" s="37" t="s">
        <v>12</v>
      </c>
      <c r="F25" s="11" t="s">
        <v>13</v>
      </c>
      <c r="G25" s="11" t="s">
        <v>13</v>
      </c>
      <c r="H25" s="11" t="s">
        <v>13</v>
      </c>
    </row>
    <row r="26" spans="2:8" ht="28.8" x14ac:dyDescent="0.3">
      <c r="B26" s="33" t="s">
        <v>64</v>
      </c>
      <c r="C26" s="36" t="s">
        <v>65</v>
      </c>
      <c r="D26" s="37" t="s">
        <v>63</v>
      </c>
      <c r="E26" s="37" t="s">
        <v>12</v>
      </c>
      <c r="F26" s="11" t="s">
        <v>13</v>
      </c>
      <c r="G26" s="11" t="s">
        <v>13</v>
      </c>
      <c r="H26" s="11" t="s">
        <v>13</v>
      </c>
    </row>
    <row r="27" spans="2:8" ht="28.8" x14ac:dyDescent="0.3">
      <c r="B27" s="33" t="s">
        <v>66</v>
      </c>
      <c r="C27" s="36" t="s">
        <v>67</v>
      </c>
      <c r="D27" s="37" t="s">
        <v>68</v>
      </c>
      <c r="E27" s="37" t="s">
        <v>21</v>
      </c>
      <c r="F27" s="11" t="s">
        <v>13</v>
      </c>
      <c r="G27" s="11" t="s">
        <v>13</v>
      </c>
      <c r="H27" s="18" t="s">
        <v>69</v>
      </c>
    </row>
    <row r="28" spans="2:8" x14ac:dyDescent="0.3">
      <c r="B28" s="9" t="s">
        <v>70</v>
      </c>
      <c r="C28" s="18" t="s">
        <v>71</v>
      </c>
      <c r="D28" s="26" t="s">
        <v>16</v>
      </c>
      <c r="E28" s="26" t="s">
        <v>21</v>
      </c>
      <c r="F28" s="18" t="s">
        <v>72</v>
      </c>
      <c r="G28" s="11" t="s">
        <v>547</v>
      </c>
      <c r="H28" s="11" t="s">
        <v>73</v>
      </c>
    </row>
    <row r="29" spans="2:8" ht="28.8" x14ac:dyDescent="0.3">
      <c r="B29" s="9" t="s">
        <v>74</v>
      </c>
      <c r="C29" s="18" t="s">
        <v>75</v>
      </c>
      <c r="D29" s="26" t="s">
        <v>16</v>
      </c>
      <c r="E29" s="26" t="s">
        <v>21</v>
      </c>
      <c r="F29" s="18" t="s">
        <v>76</v>
      </c>
      <c r="G29" s="11" t="s">
        <v>547</v>
      </c>
      <c r="H29" s="11" t="s">
        <v>73</v>
      </c>
    </row>
    <row r="30" spans="2:8" ht="28.8" x14ac:dyDescent="0.3">
      <c r="B30" s="9" t="s">
        <v>77</v>
      </c>
      <c r="C30" s="18" t="s">
        <v>78</v>
      </c>
      <c r="D30" s="26" t="s">
        <v>79</v>
      </c>
      <c r="E30" s="26" t="s">
        <v>21</v>
      </c>
      <c r="F30" s="18" t="s">
        <v>80</v>
      </c>
      <c r="G30" s="11" t="s">
        <v>547</v>
      </c>
      <c r="H30" s="11" t="s">
        <v>73</v>
      </c>
    </row>
    <row r="31" spans="2:8" x14ac:dyDescent="0.3">
      <c r="B31" s="9" t="s">
        <v>81</v>
      </c>
      <c r="C31" s="18" t="s">
        <v>82</v>
      </c>
      <c r="D31" s="26" t="s">
        <v>83</v>
      </c>
      <c r="E31" s="26" t="s">
        <v>21</v>
      </c>
      <c r="F31" s="11" t="s">
        <v>84</v>
      </c>
      <c r="G31" s="11" t="s">
        <v>547</v>
      </c>
      <c r="H31" s="11" t="s">
        <v>73</v>
      </c>
    </row>
    <row r="32" spans="2:8" x14ac:dyDescent="0.3">
      <c r="B32" s="9" t="s">
        <v>85</v>
      </c>
      <c r="C32" s="18" t="s">
        <v>86</v>
      </c>
      <c r="D32" s="26" t="s">
        <v>16</v>
      </c>
      <c r="E32" s="26" t="s">
        <v>21</v>
      </c>
      <c r="F32" s="11" t="s">
        <v>87</v>
      </c>
      <c r="G32" s="11" t="s">
        <v>547</v>
      </c>
      <c r="H32" s="11" t="s">
        <v>73</v>
      </c>
    </row>
    <row r="33" spans="1:8" x14ac:dyDescent="0.3">
      <c r="B33" s="9" t="s">
        <v>88</v>
      </c>
      <c r="C33" s="18" t="s">
        <v>89</v>
      </c>
      <c r="D33" s="26" t="s">
        <v>16</v>
      </c>
      <c r="E33" s="26" t="s">
        <v>21</v>
      </c>
      <c r="F33" s="11" t="s">
        <v>90</v>
      </c>
      <c r="G33" s="11" t="s">
        <v>547</v>
      </c>
      <c r="H33" s="11" t="s">
        <v>73</v>
      </c>
    </row>
    <row r="34" spans="1:8" x14ac:dyDescent="0.3">
      <c r="B34" s="9" t="s">
        <v>91</v>
      </c>
      <c r="C34" s="18" t="s">
        <v>92</v>
      </c>
      <c r="D34" s="26" t="s">
        <v>16</v>
      </c>
      <c r="E34" s="26" t="s">
        <v>21</v>
      </c>
      <c r="F34" s="11" t="s">
        <v>93</v>
      </c>
      <c r="G34" s="11" t="s">
        <v>547</v>
      </c>
      <c r="H34" s="11" t="s">
        <v>73</v>
      </c>
    </row>
    <row r="35" spans="1:8" ht="28.8" x14ac:dyDescent="0.3">
      <c r="B35" s="9" t="s">
        <v>94</v>
      </c>
      <c r="C35" s="18" t="s">
        <v>95</v>
      </c>
      <c r="D35" s="26" t="s">
        <v>16</v>
      </c>
      <c r="E35" s="26" t="s">
        <v>21</v>
      </c>
      <c r="F35" s="11" t="s">
        <v>96</v>
      </c>
      <c r="G35" s="11" t="s">
        <v>547</v>
      </c>
      <c r="H35" s="18" t="s">
        <v>97</v>
      </c>
    </row>
    <row r="36" spans="1:8" x14ac:dyDescent="0.3">
      <c r="B36" s="9" t="s">
        <v>98</v>
      </c>
      <c r="C36" s="18" t="s">
        <v>99</v>
      </c>
      <c r="D36" s="26" t="s">
        <v>16</v>
      </c>
      <c r="E36" s="26" t="s">
        <v>21</v>
      </c>
      <c r="F36" s="11" t="s">
        <v>100</v>
      </c>
      <c r="G36" s="11" t="s">
        <v>547</v>
      </c>
      <c r="H36" s="11" t="s">
        <v>73</v>
      </c>
    </row>
    <row r="37" spans="1:8" x14ac:dyDescent="0.3">
      <c r="B37" s="9" t="s">
        <v>101</v>
      </c>
      <c r="C37" s="18" t="s">
        <v>102</v>
      </c>
      <c r="D37" s="26" t="s">
        <v>16</v>
      </c>
      <c r="E37" s="26" t="s">
        <v>21</v>
      </c>
      <c r="F37" s="18" t="s">
        <v>103</v>
      </c>
      <c r="G37" s="11" t="s">
        <v>547</v>
      </c>
      <c r="H37" s="11" t="s">
        <v>73</v>
      </c>
    </row>
    <row r="38" spans="1:8" x14ac:dyDescent="0.3">
      <c r="B38" s="9" t="s">
        <v>104</v>
      </c>
      <c r="C38" s="18" t="s">
        <v>105</v>
      </c>
      <c r="D38" s="26" t="s">
        <v>16</v>
      </c>
      <c r="E38" s="26" t="s">
        <v>21</v>
      </c>
      <c r="F38" s="11" t="s">
        <v>106</v>
      </c>
      <c r="G38" s="11" t="s">
        <v>547</v>
      </c>
      <c r="H38" s="11" t="s">
        <v>73</v>
      </c>
    </row>
    <row r="39" spans="1:8" x14ac:dyDescent="0.3">
      <c r="B39" s="9" t="s">
        <v>107</v>
      </c>
      <c r="C39" s="18" t="s">
        <v>108</v>
      </c>
      <c r="D39" s="26" t="s">
        <v>16</v>
      </c>
      <c r="E39" s="26" t="s">
        <v>21</v>
      </c>
      <c r="F39" s="11" t="s">
        <v>109</v>
      </c>
      <c r="G39" s="11" t="s">
        <v>547</v>
      </c>
      <c r="H39" s="11" t="s">
        <v>73</v>
      </c>
    </row>
    <row r="40" spans="1:8" ht="28.8" x14ac:dyDescent="0.3">
      <c r="B40" s="9" t="s">
        <v>110</v>
      </c>
      <c r="C40" s="18" t="s">
        <v>111</v>
      </c>
      <c r="D40" s="26" t="s">
        <v>16</v>
      </c>
      <c r="E40" s="26" t="s">
        <v>21</v>
      </c>
      <c r="F40" s="11" t="s">
        <v>96</v>
      </c>
      <c r="G40" s="11" t="s">
        <v>547</v>
      </c>
      <c r="H40" s="18" t="s">
        <v>97</v>
      </c>
    </row>
    <row r="41" spans="1:8" x14ac:dyDescent="0.3">
      <c r="B41" s="9" t="s">
        <v>112</v>
      </c>
      <c r="C41" s="18" t="s">
        <v>113</v>
      </c>
      <c r="D41" s="26" t="s">
        <v>16</v>
      </c>
      <c r="E41" s="26" t="s">
        <v>21</v>
      </c>
      <c r="F41" s="11" t="s">
        <v>114</v>
      </c>
      <c r="G41" s="11" t="s">
        <v>547</v>
      </c>
      <c r="H41" s="11" t="s">
        <v>73</v>
      </c>
    </row>
    <row r="42" spans="1:8" ht="28.8" x14ac:dyDescent="0.3">
      <c r="B42" s="9" t="s">
        <v>115</v>
      </c>
      <c r="C42" s="18" t="s">
        <v>116</v>
      </c>
      <c r="D42" s="26" t="s">
        <v>16</v>
      </c>
      <c r="E42" s="26" t="s">
        <v>21</v>
      </c>
      <c r="F42" s="11" t="s">
        <v>96</v>
      </c>
      <c r="G42" s="11" t="s">
        <v>547</v>
      </c>
      <c r="H42" s="18" t="s">
        <v>97</v>
      </c>
    </row>
    <row r="43" spans="1:8" x14ac:dyDescent="0.3">
      <c r="B43" s="9" t="s">
        <v>117</v>
      </c>
      <c r="C43" s="18" t="s">
        <v>118</v>
      </c>
      <c r="D43" s="26" t="s">
        <v>16</v>
      </c>
      <c r="E43" s="26" t="s">
        <v>21</v>
      </c>
      <c r="F43" s="11" t="s">
        <v>119</v>
      </c>
      <c r="G43" s="11" t="s">
        <v>547</v>
      </c>
      <c r="H43" s="11" t="s">
        <v>73</v>
      </c>
    </row>
    <row r="44" spans="1:8" s="38" customFormat="1" ht="28.8" x14ac:dyDescent="0.3">
      <c r="A44"/>
      <c r="B44" s="33" t="s">
        <v>120</v>
      </c>
      <c r="C44" s="36" t="s">
        <v>121</v>
      </c>
      <c r="D44" s="37" t="s">
        <v>122</v>
      </c>
      <c r="E44" s="37" t="s">
        <v>21</v>
      </c>
      <c r="F44" s="32" t="s">
        <v>123</v>
      </c>
      <c r="G44" s="32" t="s">
        <v>547</v>
      </c>
      <c r="H44" s="36" t="s">
        <v>124</v>
      </c>
    </row>
    <row r="45" spans="1:8" x14ac:dyDescent="0.3">
      <c r="B45" s="9" t="s">
        <v>125</v>
      </c>
      <c r="C45" s="18" t="s">
        <v>126</v>
      </c>
      <c r="D45" s="26" t="s">
        <v>16</v>
      </c>
      <c r="E45" s="26" t="s">
        <v>21</v>
      </c>
      <c r="F45" s="11" t="s">
        <v>127</v>
      </c>
      <c r="G45" s="11" t="s">
        <v>547</v>
      </c>
      <c r="H45" s="11" t="s">
        <v>73</v>
      </c>
    </row>
    <row r="46" spans="1:8" ht="28.8" x14ac:dyDescent="0.3">
      <c r="B46" s="9" t="s">
        <v>128</v>
      </c>
      <c r="C46" s="18" t="s">
        <v>129</v>
      </c>
      <c r="D46" s="26" t="s">
        <v>16</v>
      </c>
      <c r="E46" s="26" t="s">
        <v>21</v>
      </c>
      <c r="F46" s="11" t="s">
        <v>96</v>
      </c>
      <c r="G46" s="11" t="s">
        <v>547</v>
      </c>
      <c r="H46" s="18" t="s">
        <v>97</v>
      </c>
    </row>
    <row r="47" spans="1:8" x14ac:dyDescent="0.3">
      <c r="B47" s="9" t="s">
        <v>130</v>
      </c>
      <c r="C47" s="18" t="s">
        <v>131</v>
      </c>
      <c r="D47" s="26" t="s">
        <v>16</v>
      </c>
      <c r="E47" s="26" t="s">
        <v>21</v>
      </c>
      <c r="F47" s="11" t="s">
        <v>132</v>
      </c>
      <c r="G47" s="11" t="s">
        <v>547</v>
      </c>
      <c r="H47" s="11" t="s">
        <v>73</v>
      </c>
    </row>
    <row r="48" spans="1:8" x14ac:dyDescent="0.3">
      <c r="B48" s="9" t="s">
        <v>133</v>
      </c>
      <c r="C48" s="18" t="s">
        <v>134</v>
      </c>
      <c r="D48" s="26" t="s">
        <v>16</v>
      </c>
      <c r="E48" s="26" t="s">
        <v>21</v>
      </c>
      <c r="F48" s="11" t="s">
        <v>135</v>
      </c>
      <c r="G48" s="11" t="s">
        <v>547</v>
      </c>
      <c r="H48" s="11" t="s">
        <v>73</v>
      </c>
    </row>
    <row r="49" spans="1:8" x14ac:dyDescent="0.3">
      <c r="B49" s="9" t="s">
        <v>136</v>
      </c>
      <c r="C49" s="18" t="s">
        <v>137</v>
      </c>
      <c r="D49" s="26" t="s">
        <v>16</v>
      </c>
      <c r="E49" s="26" t="s">
        <v>21</v>
      </c>
      <c r="F49" s="11" t="s">
        <v>138</v>
      </c>
      <c r="G49" s="11" t="s">
        <v>547</v>
      </c>
      <c r="H49" s="11" t="s">
        <v>73</v>
      </c>
    </row>
    <row r="50" spans="1:8" x14ac:dyDescent="0.3">
      <c r="B50" s="9" t="s">
        <v>139</v>
      </c>
      <c r="C50" s="18" t="s">
        <v>140</v>
      </c>
      <c r="D50" s="26" t="s">
        <v>16</v>
      </c>
      <c r="E50" s="26" t="s">
        <v>21</v>
      </c>
      <c r="F50" s="11" t="s">
        <v>141</v>
      </c>
      <c r="G50" s="11" t="s">
        <v>547</v>
      </c>
      <c r="H50" s="11" t="s">
        <v>73</v>
      </c>
    </row>
    <row r="51" spans="1:8" s="5" customFormat="1" ht="43.2" x14ac:dyDescent="0.3">
      <c r="A51"/>
      <c r="B51" s="9" t="s">
        <v>18</v>
      </c>
      <c r="C51" s="18" t="s">
        <v>142</v>
      </c>
      <c r="D51" s="26" t="s">
        <v>20</v>
      </c>
      <c r="E51" s="26" t="s">
        <v>21</v>
      </c>
      <c r="F51" s="11" t="s">
        <v>22</v>
      </c>
      <c r="G51" s="18" t="s">
        <v>549</v>
      </c>
      <c r="H51" s="18" t="s">
        <v>143</v>
      </c>
    </row>
    <row r="52" spans="1:8" ht="43.2" x14ac:dyDescent="0.3">
      <c r="B52" s="9" t="s">
        <v>24</v>
      </c>
      <c r="C52" s="18" t="s">
        <v>144</v>
      </c>
      <c r="D52" s="26" t="s">
        <v>26</v>
      </c>
      <c r="E52" s="26" t="s">
        <v>21</v>
      </c>
      <c r="F52" s="11" t="s">
        <v>13</v>
      </c>
      <c r="G52" s="11" t="s">
        <v>13</v>
      </c>
      <c r="H52" s="18" t="s">
        <v>145</v>
      </c>
    </row>
    <row r="53" spans="1:8" x14ac:dyDescent="0.3">
      <c r="B53" s="53" t="s">
        <v>146</v>
      </c>
      <c r="C53" s="54"/>
      <c r="D53" s="54"/>
      <c r="E53" s="54"/>
      <c r="F53" s="54"/>
      <c r="G53" s="54"/>
      <c r="H53" s="55"/>
    </row>
    <row r="54" spans="1:8" x14ac:dyDescent="0.3">
      <c r="B54" s="9" t="s">
        <v>147</v>
      </c>
      <c r="C54" s="18" t="s">
        <v>148</v>
      </c>
      <c r="D54" s="26" t="s">
        <v>13</v>
      </c>
      <c r="E54" s="26" t="s">
        <v>12</v>
      </c>
      <c r="F54" s="19" t="s">
        <v>13</v>
      </c>
      <c r="G54" s="11" t="s">
        <v>13</v>
      </c>
      <c r="H54" s="11" t="s">
        <v>13</v>
      </c>
    </row>
    <row r="55" spans="1:8" x14ac:dyDescent="0.3">
      <c r="B55" s="9" t="s">
        <v>149</v>
      </c>
      <c r="C55" s="18" t="s">
        <v>150</v>
      </c>
      <c r="D55" s="26" t="s">
        <v>151</v>
      </c>
      <c r="E55" s="26" t="s">
        <v>12</v>
      </c>
      <c r="F55" s="11" t="s">
        <v>13</v>
      </c>
      <c r="G55" s="11" t="s">
        <v>13</v>
      </c>
      <c r="H55" s="11" t="s">
        <v>13</v>
      </c>
    </row>
    <row r="56" spans="1:8" ht="28.8" x14ac:dyDescent="0.3">
      <c r="B56" s="9" t="s">
        <v>18</v>
      </c>
      <c r="C56" s="18" t="s">
        <v>152</v>
      </c>
      <c r="D56" s="26" t="s">
        <v>20</v>
      </c>
      <c r="E56" s="26" t="s">
        <v>21</v>
      </c>
      <c r="F56" s="11" t="s">
        <v>546</v>
      </c>
      <c r="G56" s="11" t="s">
        <v>13</v>
      </c>
      <c r="H56" s="11" t="s">
        <v>13</v>
      </c>
    </row>
    <row r="57" spans="1:8" x14ac:dyDescent="0.3">
      <c r="B57" s="9" t="s">
        <v>24</v>
      </c>
      <c r="C57" s="18" t="s">
        <v>153</v>
      </c>
      <c r="D57" s="26" t="s">
        <v>20</v>
      </c>
      <c r="E57" s="26" t="s">
        <v>21</v>
      </c>
      <c r="F57" s="11" t="s">
        <v>13</v>
      </c>
      <c r="G57" s="11" t="s">
        <v>13</v>
      </c>
      <c r="H57" s="18" t="s">
        <v>23</v>
      </c>
    </row>
    <row r="58" spans="1:8" x14ac:dyDescent="0.3">
      <c r="B58" s="53" t="s">
        <v>154</v>
      </c>
      <c r="C58" s="54"/>
      <c r="D58" s="54"/>
      <c r="E58" s="54"/>
      <c r="F58" s="54"/>
      <c r="G58" s="54"/>
      <c r="H58" s="55"/>
    </row>
    <row r="59" spans="1:8" x14ac:dyDescent="0.3">
      <c r="B59" s="9" t="s">
        <v>155</v>
      </c>
      <c r="C59" s="18" t="s">
        <v>156</v>
      </c>
      <c r="D59" s="26" t="s">
        <v>13</v>
      </c>
      <c r="E59" s="26" t="s">
        <v>12</v>
      </c>
      <c r="F59" s="11" t="s">
        <v>546</v>
      </c>
      <c r="G59" s="18" t="s">
        <v>547</v>
      </c>
      <c r="H59" s="11" t="s">
        <v>13</v>
      </c>
    </row>
    <row r="60" spans="1:8" x14ac:dyDescent="0.3">
      <c r="B60" s="9" t="s">
        <v>157</v>
      </c>
      <c r="C60" s="18" t="s">
        <v>158</v>
      </c>
      <c r="D60" s="26" t="s">
        <v>13</v>
      </c>
      <c r="E60" s="26" t="s">
        <v>12</v>
      </c>
      <c r="F60" s="11" t="s">
        <v>546</v>
      </c>
      <c r="G60" s="18" t="s">
        <v>550</v>
      </c>
      <c r="H60" s="11" t="s">
        <v>13</v>
      </c>
    </row>
    <row r="61" spans="1:8" x14ac:dyDescent="0.3">
      <c r="B61" s="9" t="s">
        <v>159</v>
      </c>
      <c r="C61" s="18" t="s">
        <v>160</v>
      </c>
      <c r="D61" s="26" t="s">
        <v>151</v>
      </c>
      <c r="E61" s="26" t="s">
        <v>12</v>
      </c>
      <c r="F61" s="11" t="s">
        <v>13</v>
      </c>
      <c r="G61" s="11" t="s">
        <v>13</v>
      </c>
      <c r="H61" s="11" t="s">
        <v>13</v>
      </c>
    </row>
    <row r="62" spans="1:8" x14ac:dyDescent="0.3">
      <c r="B62" s="9" t="s">
        <v>161</v>
      </c>
      <c r="C62" s="18" t="s">
        <v>162</v>
      </c>
      <c r="D62" s="26" t="s">
        <v>13</v>
      </c>
      <c r="E62" s="26" t="s">
        <v>12</v>
      </c>
      <c r="F62" s="11" t="s">
        <v>13</v>
      </c>
      <c r="G62" s="18" t="s">
        <v>547</v>
      </c>
      <c r="H62" s="11" t="s">
        <v>13</v>
      </c>
    </row>
    <row r="63" spans="1:8" x14ac:dyDescent="0.3">
      <c r="B63" s="9" t="s">
        <v>163</v>
      </c>
      <c r="C63" s="18" t="s">
        <v>164</v>
      </c>
      <c r="D63" s="26" t="s">
        <v>151</v>
      </c>
      <c r="E63" s="26" t="s">
        <v>12</v>
      </c>
      <c r="F63" s="11" t="s">
        <v>13</v>
      </c>
      <c r="G63" s="11" t="s">
        <v>13</v>
      </c>
      <c r="H63" s="11" t="s">
        <v>13</v>
      </c>
    </row>
    <row r="64" spans="1:8" x14ac:dyDescent="0.3">
      <c r="B64" s="9" t="s">
        <v>165</v>
      </c>
      <c r="C64" s="18" t="s">
        <v>166</v>
      </c>
      <c r="D64" s="26" t="s">
        <v>13</v>
      </c>
      <c r="E64" s="26" t="s">
        <v>21</v>
      </c>
      <c r="F64" s="11" t="s">
        <v>13</v>
      </c>
      <c r="G64" s="11" t="s">
        <v>13</v>
      </c>
      <c r="H64" s="11" t="s">
        <v>13</v>
      </c>
    </row>
    <row r="65" spans="2:8" x14ac:dyDescent="0.3">
      <c r="B65" s="53" t="s">
        <v>167</v>
      </c>
      <c r="C65" s="54"/>
      <c r="D65" s="54"/>
      <c r="E65" s="54"/>
      <c r="F65" s="54"/>
      <c r="G65" s="54"/>
      <c r="H65" s="55"/>
    </row>
    <row r="66" spans="2:8" x14ac:dyDescent="0.3">
      <c r="B66" s="9" t="s">
        <v>168</v>
      </c>
      <c r="C66" s="18" t="s">
        <v>169</v>
      </c>
      <c r="D66" s="26" t="s">
        <v>13</v>
      </c>
      <c r="E66" s="26" t="s">
        <v>21</v>
      </c>
      <c r="F66" s="11" t="s">
        <v>13</v>
      </c>
      <c r="G66" s="11" t="s">
        <v>13</v>
      </c>
      <c r="H66" s="11" t="s">
        <v>13</v>
      </c>
    </row>
    <row r="67" spans="2:8" x14ac:dyDescent="0.3">
      <c r="B67" s="9" t="s">
        <v>170</v>
      </c>
      <c r="C67" s="18" t="s">
        <v>171</v>
      </c>
      <c r="D67" s="26" t="s">
        <v>13</v>
      </c>
      <c r="E67" s="26" t="s">
        <v>12</v>
      </c>
      <c r="F67" s="11" t="s">
        <v>546</v>
      </c>
      <c r="G67" s="11" t="s">
        <v>13</v>
      </c>
      <c r="H67" s="11" t="s">
        <v>13</v>
      </c>
    </row>
    <row r="68" spans="2:8" x14ac:dyDescent="0.3">
      <c r="B68" s="9" t="s">
        <v>172</v>
      </c>
      <c r="C68" s="18" t="s">
        <v>173</v>
      </c>
      <c r="D68" s="26" t="s">
        <v>151</v>
      </c>
      <c r="E68" s="26" t="s">
        <v>12</v>
      </c>
      <c r="F68" s="11" t="s">
        <v>13</v>
      </c>
      <c r="G68" s="11" t="s">
        <v>13</v>
      </c>
      <c r="H68" s="11" t="s">
        <v>13</v>
      </c>
    </row>
    <row r="69" spans="2:8" x14ac:dyDescent="0.3">
      <c r="B69" s="9" t="s">
        <v>174</v>
      </c>
      <c r="C69" s="18" t="s">
        <v>175</v>
      </c>
      <c r="D69" s="26" t="s">
        <v>176</v>
      </c>
      <c r="E69" s="26" t="s">
        <v>12</v>
      </c>
      <c r="F69" s="11" t="s">
        <v>13</v>
      </c>
      <c r="G69" s="11" t="s">
        <v>13</v>
      </c>
      <c r="H69" s="11" t="s">
        <v>13</v>
      </c>
    </row>
    <row r="70" spans="2:8" x14ac:dyDescent="0.3">
      <c r="B70" s="9" t="s">
        <v>177</v>
      </c>
      <c r="C70" s="18" t="str">
        <f>"Total amount of "&amp; B70 &amp;" applied to field on an annual basis"</f>
        <v>Total amount of N applied to field on an annual basis</v>
      </c>
      <c r="D70" s="26" t="s">
        <v>176</v>
      </c>
      <c r="E70" s="26" t="s">
        <v>12</v>
      </c>
      <c r="F70" s="11" t="s">
        <v>13</v>
      </c>
      <c r="G70" s="11" t="s">
        <v>13</v>
      </c>
      <c r="H70" s="11" t="s">
        <v>13</v>
      </c>
    </row>
    <row r="71" spans="2:8" x14ac:dyDescent="0.3">
      <c r="B71" s="9" t="s">
        <v>178</v>
      </c>
      <c r="C71" s="18" t="str">
        <f t="shared" ref="C71:C83" si="0">"Total amount of "&amp; B71 &amp;" applied to field on an annual basis"</f>
        <v>Total amount of P applied to field on an annual basis</v>
      </c>
      <c r="D71" s="26" t="s">
        <v>179</v>
      </c>
      <c r="E71" s="26" t="s">
        <v>12</v>
      </c>
      <c r="F71" s="11" t="s">
        <v>13</v>
      </c>
      <c r="G71" s="11" t="s">
        <v>13</v>
      </c>
      <c r="H71" s="11" t="s">
        <v>13</v>
      </c>
    </row>
    <row r="72" spans="2:8" x14ac:dyDescent="0.3">
      <c r="B72" s="9" t="s">
        <v>180</v>
      </c>
      <c r="C72" s="18" t="str">
        <f t="shared" si="0"/>
        <v>Total amount of K applied to field on an annual basis</v>
      </c>
      <c r="D72" s="26" t="s">
        <v>181</v>
      </c>
      <c r="E72" s="26" t="s">
        <v>12</v>
      </c>
      <c r="F72" s="11" t="s">
        <v>13</v>
      </c>
      <c r="G72" s="11" t="s">
        <v>13</v>
      </c>
      <c r="H72" s="11" t="s">
        <v>13</v>
      </c>
    </row>
    <row r="73" spans="2:8" x14ac:dyDescent="0.3">
      <c r="B73" s="9" t="s">
        <v>182</v>
      </c>
      <c r="C73" s="18" t="str">
        <f t="shared" si="0"/>
        <v>Total amount of CaO applied to field on an annual basis</v>
      </c>
      <c r="D73" s="26" t="s">
        <v>183</v>
      </c>
      <c r="E73" s="26" t="s">
        <v>12</v>
      </c>
      <c r="F73" s="11" t="s">
        <v>13</v>
      </c>
      <c r="G73" s="11" t="s">
        <v>13</v>
      </c>
      <c r="H73" s="11" t="s">
        <v>13</v>
      </c>
    </row>
    <row r="74" spans="2:8" x14ac:dyDescent="0.3">
      <c r="B74" s="9" t="s">
        <v>184</v>
      </c>
      <c r="C74" s="18" t="str">
        <f t="shared" si="0"/>
        <v>Total amount of CaCO3 applied to field on an annual basis</v>
      </c>
      <c r="D74" s="26" t="s">
        <v>185</v>
      </c>
      <c r="E74" s="26" t="s">
        <v>12</v>
      </c>
      <c r="F74" s="11" t="s">
        <v>13</v>
      </c>
      <c r="G74" s="11" t="s">
        <v>13</v>
      </c>
      <c r="H74" s="11" t="s">
        <v>13</v>
      </c>
    </row>
    <row r="75" spans="2:8" x14ac:dyDescent="0.3">
      <c r="B75" s="9" t="s">
        <v>186</v>
      </c>
      <c r="C75" s="18" t="str">
        <f t="shared" si="0"/>
        <v>Total amount of Mg applied to field on an annual basis</v>
      </c>
      <c r="D75" s="26" t="s">
        <v>187</v>
      </c>
      <c r="E75" s="26" t="s">
        <v>12</v>
      </c>
      <c r="F75" s="11" t="s">
        <v>13</v>
      </c>
      <c r="G75" s="11" t="s">
        <v>13</v>
      </c>
      <c r="H75" s="11" t="s">
        <v>13</v>
      </c>
    </row>
    <row r="76" spans="2:8" x14ac:dyDescent="0.3">
      <c r="B76" s="9" t="s">
        <v>188</v>
      </c>
      <c r="C76" s="18" t="str">
        <f t="shared" si="0"/>
        <v>Total amount of S applied to field on an annual basis</v>
      </c>
      <c r="D76" s="26" t="s">
        <v>189</v>
      </c>
      <c r="E76" s="26" t="s">
        <v>12</v>
      </c>
      <c r="F76" s="11" t="s">
        <v>13</v>
      </c>
      <c r="G76" s="11" t="s">
        <v>13</v>
      </c>
      <c r="H76" s="11" t="s">
        <v>13</v>
      </c>
    </row>
    <row r="77" spans="2:8" x14ac:dyDescent="0.3">
      <c r="B77" s="9" t="s">
        <v>190</v>
      </c>
      <c r="C77" s="18" t="str">
        <f t="shared" si="0"/>
        <v>Total amount of B applied to field on an annual basis</v>
      </c>
      <c r="D77" s="26" t="s">
        <v>191</v>
      </c>
      <c r="E77" s="26" t="s">
        <v>12</v>
      </c>
      <c r="F77" s="11" t="s">
        <v>13</v>
      </c>
      <c r="G77" s="11" t="s">
        <v>13</v>
      </c>
      <c r="H77" s="11" t="s">
        <v>13</v>
      </c>
    </row>
    <row r="78" spans="2:8" x14ac:dyDescent="0.3">
      <c r="B78" s="9" t="s">
        <v>192</v>
      </c>
      <c r="C78" s="18" t="str">
        <f t="shared" si="0"/>
        <v>Total amount of Cu applied to field on an annual basis</v>
      </c>
      <c r="D78" s="26" t="s">
        <v>193</v>
      </c>
      <c r="E78" s="26" t="s">
        <v>12</v>
      </c>
      <c r="F78" s="11" t="s">
        <v>13</v>
      </c>
      <c r="G78" s="11" t="s">
        <v>13</v>
      </c>
      <c r="H78" s="11" t="s">
        <v>13</v>
      </c>
    </row>
    <row r="79" spans="2:8" x14ac:dyDescent="0.3">
      <c r="B79" s="9" t="s">
        <v>194</v>
      </c>
      <c r="C79" s="18" t="str">
        <f t="shared" si="0"/>
        <v>Total amount of Fe applied to field on an annual basis</v>
      </c>
      <c r="D79" s="26" t="s">
        <v>195</v>
      </c>
      <c r="E79" s="26" t="s">
        <v>12</v>
      </c>
      <c r="F79" s="11" t="s">
        <v>13</v>
      </c>
      <c r="G79" s="11" t="s">
        <v>13</v>
      </c>
      <c r="H79" s="11" t="s">
        <v>13</v>
      </c>
    </row>
    <row r="80" spans="2:8" x14ac:dyDescent="0.3">
      <c r="B80" s="9" t="s">
        <v>196</v>
      </c>
      <c r="C80" s="18" t="str">
        <f t="shared" si="0"/>
        <v>Total amount of Mn applied to field on an annual basis</v>
      </c>
      <c r="D80" s="26" t="s">
        <v>197</v>
      </c>
      <c r="E80" s="26" t="s">
        <v>12</v>
      </c>
      <c r="F80" s="11" t="s">
        <v>13</v>
      </c>
      <c r="G80" s="11" t="s">
        <v>13</v>
      </c>
      <c r="H80" s="11" t="s">
        <v>13</v>
      </c>
    </row>
    <row r="81" spans="2:8" x14ac:dyDescent="0.3">
      <c r="B81" s="9" t="s">
        <v>198</v>
      </c>
      <c r="C81" s="18" t="str">
        <f t="shared" si="0"/>
        <v>Total amount of Mo applied to field on an annual basis</v>
      </c>
      <c r="D81" s="26" t="s">
        <v>199</v>
      </c>
      <c r="E81" s="26" t="s">
        <v>12</v>
      </c>
      <c r="F81" s="11" t="s">
        <v>13</v>
      </c>
      <c r="G81" s="11" t="s">
        <v>13</v>
      </c>
      <c r="H81" s="11" t="s">
        <v>13</v>
      </c>
    </row>
    <row r="82" spans="2:8" x14ac:dyDescent="0.3">
      <c r="B82" s="9" t="s">
        <v>200</v>
      </c>
      <c r="C82" s="18" t="str">
        <f t="shared" si="0"/>
        <v>Total amount of Si applied to field on an annual basis</v>
      </c>
      <c r="D82" s="26" t="s">
        <v>201</v>
      </c>
      <c r="E82" s="26" t="s">
        <v>12</v>
      </c>
      <c r="F82" s="11" t="s">
        <v>13</v>
      </c>
      <c r="G82" s="11" t="s">
        <v>13</v>
      </c>
      <c r="H82" s="11" t="s">
        <v>13</v>
      </c>
    </row>
    <row r="83" spans="2:8" x14ac:dyDescent="0.3">
      <c r="B83" s="9" t="s">
        <v>202</v>
      </c>
      <c r="C83" s="18" t="str">
        <f t="shared" si="0"/>
        <v>Total amount of Zn applied to field on an annual basis</v>
      </c>
      <c r="D83" s="26" t="s">
        <v>203</v>
      </c>
      <c r="E83" s="26" t="s">
        <v>12</v>
      </c>
      <c r="F83" s="11" t="s">
        <v>13</v>
      </c>
      <c r="G83" s="11" t="s">
        <v>13</v>
      </c>
      <c r="H83" s="11" t="s">
        <v>13</v>
      </c>
    </row>
    <row r="84" spans="2:8" ht="28.8" x14ac:dyDescent="0.3">
      <c r="B84" s="9" t="s">
        <v>18</v>
      </c>
      <c r="C84" s="18" t="s">
        <v>204</v>
      </c>
      <c r="D84" s="26" t="s">
        <v>20</v>
      </c>
      <c r="E84" s="26" t="s">
        <v>21</v>
      </c>
      <c r="F84" s="11" t="s">
        <v>546</v>
      </c>
      <c r="G84" s="18" t="s">
        <v>549</v>
      </c>
      <c r="H84" s="11" t="s">
        <v>13</v>
      </c>
    </row>
    <row r="85" spans="2:8" x14ac:dyDescent="0.3">
      <c r="B85" s="9" t="s">
        <v>24</v>
      </c>
      <c r="C85" s="18" t="s">
        <v>205</v>
      </c>
      <c r="D85" s="26" t="s">
        <v>20</v>
      </c>
      <c r="E85" s="26" t="s">
        <v>21</v>
      </c>
      <c r="F85" s="11" t="s">
        <v>13</v>
      </c>
      <c r="G85" s="11" t="s">
        <v>13</v>
      </c>
      <c r="H85" s="18" t="s">
        <v>23</v>
      </c>
    </row>
    <row r="86" spans="2:8" x14ac:dyDescent="0.3">
      <c r="B86" s="53" t="s">
        <v>206</v>
      </c>
      <c r="C86" s="54"/>
      <c r="D86" s="54"/>
      <c r="E86" s="54"/>
      <c r="F86" s="54"/>
      <c r="G86" s="54"/>
      <c r="H86" s="55"/>
    </row>
    <row r="87" spans="2:8" ht="28.8" x14ac:dyDescent="0.3">
      <c r="B87" s="9" t="s">
        <v>207</v>
      </c>
      <c r="C87" s="18" t="s">
        <v>208</v>
      </c>
      <c r="D87" s="26" t="s">
        <v>13</v>
      </c>
      <c r="E87" s="26" t="s">
        <v>12</v>
      </c>
      <c r="F87" s="11" t="s">
        <v>546</v>
      </c>
      <c r="G87" s="18" t="s">
        <v>548</v>
      </c>
      <c r="H87" s="11" t="s">
        <v>13</v>
      </c>
    </row>
    <row r="88" spans="2:8" x14ac:dyDescent="0.3">
      <c r="B88" s="9" t="s">
        <v>172</v>
      </c>
      <c r="C88" s="18" t="s">
        <v>173</v>
      </c>
      <c r="D88" s="26" t="s">
        <v>151</v>
      </c>
      <c r="E88" s="26" t="s">
        <v>12</v>
      </c>
      <c r="F88" s="11" t="s">
        <v>13</v>
      </c>
      <c r="G88" s="11" t="s">
        <v>13</v>
      </c>
      <c r="H88" s="11" t="s">
        <v>13</v>
      </c>
    </row>
    <row r="89" spans="2:8" x14ac:dyDescent="0.3">
      <c r="B89" s="9" t="s">
        <v>209</v>
      </c>
      <c r="C89" s="18" t="s">
        <v>210</v>
      </c>
      <c r="D89" s="26" t="s">
        <v>211</v>
      </c>
      <c r="E89" s="26" t="s">
        <v>12</v>
      </c>
      <c r="F89" s="11" t="s">
        <v>13</v>
      </c>
      <c r="G89" s="11" t="s">
        <v>13</v>
      </c>
      <c r="H89" s="11" t="s">
        <v>13</v>
      </c>
    </row>
    <row r="90" spans="2:8" x14ac:dyDescent="0.3">
      <c r="B90" s="9" t="s">
        <v>212</v>
      </c>
      <c r="C90" s="18" t="str">
        <f>"Total amount of "&amp; B90 &amp;" applied to field on an annual basis"</f>
        <v>Total amount of Total N applied to field on an annual basis</v>
      </c>
      <c r="D90" s="26" t="s">
        <v>176</v>
      </c>
      <c r="E90" s="26" t="s">
        <v>12</v>
      </c>
      <c r="F90" s="11" t="s">
        <v>13</v>
      </c>
      <c r="G90" s="11" t="s">
        <v>13</v>
      </c>
      <c r="H90" s="11" t="s">
        <v>13</v>
      </c>
    </row>
    <row r="91" spans="2:8" x14ac:dyDescent="0.3">
      <c r="B91" s="9" t="s">
        <v>213</v>
      </c>
      <c r="C91" s="18" t="str">
        <f t="shared" ref="C91:C94" si="1">"Total amount of "&amp; B91 &amp;" applied to field on an annual basis"</f>
        <v>Total amount of Organic bound N applied to field on an annual basis</v>
      </c>
      <c r="D91" s="26" t="s">
        <v>176</v>
      </c>
      <c r="E91" s="26" t="s">
        <v>12</v>
      </c>
      <c r="F91" s="11" t="s">
        <v>13</v>
      </c>
      <c r="G91" s="11" t="s">
        <v>13</v>
      </c>
      <c r="H91" s="11" t="s">
        <v>13</v>
      </c>
    </row>
    <row r="92" spans="2:8" x14ac:dyDescent="0.3">
      <c r="B92" s="9" t="s">
        <v>214</v>
      </c>
      <c r="C92" s="18" t="str">
        <f t="shared" si="1"/>
        <v>Total amount of Mineral N applied to field on an annual basis</v>
      </c>
      <c r="D92" s="26" t="s">
        <v>176</v>
      </c>
      <c r="E92" s="26" t="s">
        <v>12</v>
      </c>
      <c r="F92" s="11" t="s">
        <v>13</v>
      </c>
      <c r="G92" s="11" t="s">
        <v>13</v>
      </c>
      <c r="H92" s="11" t="s">
        <v>13</v>
      </c>
    </row>
    <row r="93" spans="2:8" x14ac:dyDescent="0.3">
      <c r="B93" s="9" t="s">
        <v>178</v>
      </c>
      <c r="C93" s="18" t="str">
        <f t="shared" si="1"/>
        <v>Total amount of P applied to field on an annual basis</v>
      </c>
      <c r="D93" s="26" t="s">
        <v>179</v>
      </c>
      <c r="E93" s="26" t="s">
        <v>12</v>
      </c>
      <c r="F93" s="11" t="s">
        <v>13</v>
      </c>
      <c r="G93" s="11" t="s">
        <v>13</v>
      </c>
      <c r="H93" s="11" t="s">
        <v>13</v>
      </c>
    </row>
    <row r="94" spans="2:8" x14ac:dyDescent="0.3">
      <c r="B94" s="9" t="s">
        <v>180</v>
      </c>
      <c r="C94" s="18" t="str">
        <f t="shared" si="1"/>
        <v>Total amount of K applied to field on an annual basis</v>
      </c>
      <c r="D94" s="26" t="s">
        <v>181</v>
      </c>
      <c r="E94" s="26" t="s">
        <v>12</v>
      </c>
      <c r="F94" s="11" t="s">
        <v>13</v>
      </c>
      <c r="G94" s="11" t="s">
        <v>13</v>
      </c>
      <c r="H94" s="11" t="s">
        <v>13</v>
      </c>
    </row>
    <row r="95" spans="2:8" ht="28.8" x14ac:dyDescent="0.3">
      <c r="B95" s="9" t="s">
        <v>18</v>
      </c>
      <c r="C95" s="18" t="s">
        <v>204</v>
      </c>
      <c r="D95" s="26" t="s">
        <v>20</v>
      </c>
      <c r="E95" s="26" t="s">
        <v>21</v>
      </c>
      <c r="F95" s="11" t="s">
        <v>546</v>
      </c>
      <c r="G95" s="18" t="s">
        <v>549</v>
      </c>
      <c r="H95" s="11" t="s">
        <v>13</v>
      </c>
    </row>
    <row r="96" spans="2:8" x14ac:dyDescent="0.3">
      <c r="B96" s="9" t="s">
        <v>24</v>
      </c>
      <c r="C96" s="18" t="s">
        <v>205</v>
      </c>
      <c r="D96" s="26" t="s">
        <v>20</v>
      </c>
      <c r="E96" s="26" t="s">
        <v>21</v>
      </c>
      <c r="F96" s="11" t="s">
        <v>13</v>
      </c>
      <c r="G96" s="11" t="s">
        <v>13</v>
      </c>
      <c r="H96" s="18" t="s">
        <v>23</v>
      </c>
    </row>
    <row r="97" spans="1:8" x14ac:dyDescent="0.3">
      <c r="B97" s="53" t="s">
        <v>215</v>
      </c>
      <c r="C97" s="54"/>
      <c r="D97" s="54"/>
      <c r="E97" s="54"/>
      <c r="F97" s="54"/>
      <c r="G97" s="54"/>
      <c r="H97" s="55"/>
    </row>
    <row r="98" spans="1:8" x14ac:dyDescent="0.3">
      <c r="B98" s="9" t="s">
        <v>216</v>
      </c>
      <c r="C98" s="18" t="s">
        <v>217</v>
      </c>
      <c r="D98" s="26" t="s">
        <v>26</v>
      </c>
      <c r="E98" s="26" t="s">
        <v>12</v>
      </c>
      <c r="F98" s="11" t="s">
        <v>218</v>
      </c>
      <c r="G98" s="11" t="s">
        <v>547</v>
      </c>
      <c r="H98" s="11" t="s">
        <v>13</v>
      </c>
    </row>
    <row r="99" spans="1:8" x14ac:dyDescent="0.3">
      <c r="B99" s="9" t="s">
        <v>44</v>
      </c>
      <c r="C99" s="18" t="s">
        <v>219</v>
      </c>
      <c r="D99" s="26" t="s">
        <v>220</v>
      </c>
      <c r="E99" s="26" t="s">
        <v>21</v>
      </c>
      <c r="F99" s="11" t="s">
        <v>221</v>
      </c>
      <c r="G99" s="11" t="s">
        <v>547</v>
      </c>
      <c r="H99" s="11" t="s">
        <v>13</v>
      </c>
    </row>
    <row r="100" spans="1:8" ht="28.8" x14ac:dyDescent="0.3">
      <c r="B100" s="9" t="s">
        <v>222</v>
      </c>
      <c r="C100" s="18" t="s">
        <v>223</v>
      </c>
      <c r="D100" s="26" t="s">
        <v>26</v>
      </c>
      <c r="E100" s="26" t="s">
        <v>12</v>
      </c>
      <c r="F100" s="11" t="s">
        <v>546</v>
      </c>
      <c r="G100" s="18" t="s">
        <v>549</v>
      </c>
      <c r="H100" s="11" t="s">
        <v>13</v>
      </c>
    </row>
    <row r="101" spans="1:8" x14ac:dyDescent="0.3">
      <c r="B101"/>
      <c r="C101"/>
      <c r="D101"/>
      <c r="E101"/>
      <c r="F101"/>
      <c r="G101"/>
      <c r="H101"/>
    </row>
    <row r="102" spans="1:8" x14ac:dyDescent="0.3">
      <c r="B102" s="52" t="s">
        <v>224</v>
      </c>
      <c r="C102" s="52"/>
      <c r="D102" s="52"/>
      <c r="E102" s="52"/>
      <c r="F102" s="52"/>
      <c r="G102" s="52"/>
      <c r="H102" s="52"/>
    </row>
    <row r="103" spans="1:8" s="5" customFormat="1" ht="28.8" x14ac:dyDescent="0.3">
      <c r="A103"/>
      <c r="B103" s="9" t="s">
        <v>225</v>
      </c>
      <c r="C103" s="8" t="s">
        <v>226</v>
      </c>
      <c r="D103" s="26" t="s">
        <v>151</v>
      </c>
      <c r="E103" s="26" t="s">
        <v>12</v>
      </c>
      <c r="F103" s="9" t="s">
        <v>13</v>
      </c>
      <c r="G103" s="9" t="s">
        <v>13</v>
      </c>
      <c r="H103" s="9" t="s">
        <v>13</v>
      </c>
    </row>
    <row r="104" spans="1:8" x14ac:dyDescent="0.3">
      <c r="B104" s="30"/>
    </row>
  </sheetData>
  <mergeCells count="10">
    <mergeCell ref="B3:H3"/>
    <mergeCell ref="B102:H102"/>
    <mergeCell ref="B4:H4"/>
    <mergeCell ref="B9:H9"/>
    <mergeCell ref="B23:H23"/>
    <mergeCell ref="B53:H53"/>
    <mergeCell ref="B58:H58"/>
    <mergeCell ref="B65:H65"/>
    <mergeCell ref="B86:H86"/>
    <mergeCell ref="B97:H97"/>
  </mergeCells>
  <phoneticPr fontId="3"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6BB95-7815-495D-B046-DF48E1447FDE}">
  <sheetPr>
    <tabColor rgb="FF92D050"/>
  </sheetPr>
  <dimension ref="A1:H71"/>
  <sheetViews>
    <sheetView showGridLines="0" zoomScale="90" zoomScaleNormal="90" workbookViewId="0">
      <pane ySplit="1" topLeftCell="A2" activePane="bottomLeft" state="frozen"/>
      <selection pane="bottomLeft" activeCell="F21" sqref="F21"/>
    </sheetView>
  </sheetViews>
  <sheetFormatPr defaultRowHeight="14.4" x14ac:dyDescent="0.3"/>
  <cols>
    <col min="1" max="1" width="1.5546875" customWidth="1"/>
    <col min="2" max="2" width="63.44140625" style="5" bestFit="1" customWidth="1"/>
    <col min="3" max="3" width="49.5546875" bestFit="1" customWidth="1"/>
    <col min="4" max="4" width="19.6640625" style="5" customWidth="1"/>
    <col min="5" max="5" width="13.6640625" style="5" customWidth="1"/>
    <col min="6" max="6" width="86.6640625" style="38" bestFit="1" customWidth="1"/>
    <col min="7" max="7" width="45.44140625" style="38" bestFit="1" customWidth="1"/>
    <col min="8" max="8" width="57.44140625" style="48" customWidth="1"/>
  </cols>
  <sheetData>
    <row r="1" spans="2:8" s="24" customFormat="1" ht="57.6" x14ac:dyDescent="0.3">
      <c r="B1" s="28" t="s">
        <v>0</v>
      </c>
      <c r="C1" s="22" t="s">
        <v>1</v>
      </c>
      <c r="D1" s="22" t="s">
        <v>2</v>
      </c>
      <c r="E1" s="23" t="s">
        <v>3</v>
      </c>
      <c r="F1" s="43" t="s">
        <v>4</v>
      </c>
      <c r="G1" s="43" t="s">
        <v>5</v>
      </c>
      <c r="H1" s="44" t="s">
        <v>6</v>
      </c>
    </row>
    <row r="2" spans="2:8" x14ac:dyDescent="0.3">
      <c r="B2" s="16"/>
      <c r="C2" s="15"/>
      <c r="D2" s="16"/>
      <c r="E2" s="16"/>
      <c r="F2" s="45"/>
      <c r="G2" s="45"/>
      <c r="H2" s="46"/>
    </row>
    <row r="3" spans="2:8" x14ac:dyDescent="0.3">
      <c r="B3" s="56" t="s">
        <v>7</v>
      </c>
      <c r="C3" s="56"/>
      <c r="D3" s="56"/>
      <c r="E3" s="56"/>
      <c r="F3" s="56"/>
      <c r="G3" s="56"/>
      <c r="H3" s="56"/>
    </row>
    <row r="4" spans="2:8" x14ac:dyDescent="0.3">
      <c r="B4" s="57" t="s">
        <v>227</v>
      </c>
      <c r="C4" s="57"/>
      <c r="D4" s="57"/>
      <c r="E4" s="57"/>
      <c r="F4" s="57"/>
      <c r="G4" s="57"/>
      <c r="H4" s="57"/>
    </row>
    <row r="5" spans="2:8" x14ac:dyDescent="0.3">
      <c r="B5" s="9" t="s">
        <v>228</v>
      </c>
      <c r="C5" s="10"/>
      <c r="D5" s="11" t="s">
        <v>229</v>
      </c>
      <c r="E5" s="11" t="s">
        <v>12</v>
      </c>
      <c r="F5" s="32" t="s">
        <v>230</v>
      </c>
      <c r="G5" s="32" t="s">
        <v>231</v>
      </c>
      <c r="H5" s="58" t="s">
        <v>232</v>
      </c>
    </row>
    <row r="6" spans="2:8" x14ac:dyDescent="0.3">
      <c r="B6" s="9" t="s">
        <v>233</v>
      </c>
      <c r="C6" s="10"/>
      <c r="D6" s="11" t="s">
        <v>229</v>
      </c>
      <c r="E6" s="11" t="s">
        <v>12</v>
      </c>
      <c r="F6" s="32" t="s">
        <v>234</v>
      </c>
      <c r="G6" s="32" t="s">
        <v>231</v>
      </c>
      <c r="H6" s="58"/>
    </row>
    <row r="7" spans="2:8" s="5" customFormat="1" ht="14.4" customHeight="1" x14ac:dyDescent="0.3">
      <c r="B7" s="9" t="s">
        <v>235</v>
      </c>
      <c r="C7" s="11"/>
      <c r="D7" s="11" t="s">
        <v>229</v>
      </c>
      <c r="E7" s="11" t="s">
        <v>12</v>
      </c>
      <c r="F7" s="32" t="s">
        <v>236</v>
      </c>
      <c r="G7" s="32" t="s">
        <v>231</v>
      </c>
      <c r="H7" s="58"/>
    </row>
    <row r="8" spans="2:8" x14ac:dyDescent="0.3">
      <c r="B8" s="9" t="s">
        <v>237</v>
      </c>
      <c r="C8" s="10"/>
      <c r="D8" s="11" t="s">
        <v>229</v>
      </c>
      <c r="E8" s="11" t="s">
        <v>12</v>
      </c>
      <c r="F8" s="32" t="s">
        <v>236</v>
      </c>
      <c r="G8" s="32" t="s">
        <v>231</v>
      </c>
      <c r="H8" s="58"/>
    </row>
    <row r="9" spans="2:8" x14ac:dyDescent="0.3">
      <c r="B9" s="9" t="s">
        <v>238</v>
      </c>
      <c r="C9" s="10"/>
      <c r="D9" s="11" t="s">
        <v>79</v>
      </c>
      <c r="E9" s="11" t="s">
        <v>12</v>
      </c>
      <c r="F9" s="32" t="s">
        <v>239</v>
      </c>
      <c r="G9" s="32" t="s">
        <v>231</v>
      </c>
      <c r="H9" s="58"/>
    </row>
    <row r="10" spans="2:8" x14ac:dyDescent="0.3">
      <c r="B10" s="9" t="s">
        <v>240</v>
      </c>
      <c r="C10" s="10"/>
      <c r="D10" s="11" t="s">
        <v>79</v>
      </c>
      <c r="E10" s="11" t="s">
        <v>12</v>
      </c>
      <c r="F10" s="32" t="s">
        <v>241</v>
      </c>
      <c r="G10" s="32" t="s">
        <v>231</v>
      </c>
      <c r="H10" s="58"/>
    </row>
    <row r="11" spans="2:8" x14ac:dyDescent="0.3">
      <c r="B11" s="9" t="s">
        <v>242</v>
      </c>
      <c r="C11" s="10"/>
      <c r="D11" s="11" t="s">
        <v>79</v>
      </c>
      <c r="E11" s="11" t="s">
        <v>12</v>
      </c>
      <c r="F11" s="32" t="s">
        <v>243</v>
      </c>
      <c r="G11" s="32" t="s">
        <v>231</v>
      </c>
      <c r="H11" s="58"/>
    </row>
    <row r="12" spans="2:8" x14ac:dyDescent="0.3">
      <c r="B12" s="9" t="s">
        <v>244</v>
      </c>
      <c r="C12" s="10"/>
      <c r="D12" s="11" t="s">
        <v>79</v>
      </c>
      <c r="E12" s="11" t="s">
        <v>12</v>
      </c>
      <c r="F12" s="32" t="s">
        <v>245</v>
      </c>
      <c r="G12" s="32" t="s">
        <v>231</v>
      </c>
      <c r="H12" s="58"/>
    </row>
    <row r="13" spans="2:8" x14ac:dyDescent="0.3">
      <c r="B13" s="9" t="s">
        <v>246</v>
      </c>
      <c r="C13" s="10"/>
      <c r="D13" s="11" t="s">
        <v>79</v>
      </c>
      <c r="E13" s="11" t="s">
        <v>12</v>
      </c>
      <c r="F13" s="32" t="s">
        <v>247</v>
      </c>
      <c r="G13" s="32" t="s">
        <v>231</v>
      </c>
      <c r="H13" s="58" t="s">
        <v>248</v>
      </c>
    </row>
    <row r="14" spans="2:8" x14ac:dyDescent="0.3">
      <c r="B14" s="9" t="s">
        <v>249</v>
      </c>
      <c r="C14" s="10"/>
      <c r="D14" s="11" t="s">
        <v>79</v>
      </c>
      <c r="E14" s="11" t="s">
        <v>12</v>
      </c>
      <c r="F14" s="32" t="s">
        <v>250</v>
      </c>
      <c r="G14" s="32" t="s">
        <v>231</v>
      </c>
      <c r="H14" s="58"/>
    </row>
    <row r="15" spans="2:8" x14ac:dyDescent="0.3">
      <c r="B15" s="9" t="s">
        <v>251</v>
      </c>
      <c r="C15" s="10"/>
      <c r="D15" s="11" t="s">
        <v>79</v>
      </c>
      <c r="E15" s="11" t="s">
        <v>12</v>
      </c>
      <c r="F15" s="32" t="s">
        <v>252</v>
      </c>
      <c r="G15" s="32" t="s">
        <v>231</v>
      </c>
      <c r="H15" s="58"/>
    </row>
    <row r="16" spans="2:8" x14ac:dyDescent="0.3">
      <c r="B16" s="33" t="s">
        <v>253</v>
      </c>
      <c r="C16" s="31"/>
      <c r="D16" s="32" t="s">
        <v>79</v>
      </c>
      <c r="E16" s="32" t="s">
        <v>12</v>
      </c>
      <c r="F16" s="32" t="s">
        <v>252</v>
      </c>
      <c r="G16" s="32" t="s">
        <v>231</v>
      </c>
      <c r="H16" s="58"/>
    </row>
    <row r="17" spans="2:8" x14ac:dyDescent="0.3">
      <c r="B17" s="57" t="s">
        <v>254</v>
      </c>
      <c r="C17" s="57"/>
      <c r="D17" s="57"/>
      <c r="E17" s="57"/>
      <c r="F17" s="57"/>
      <c r="G17" s="57"/>
      <c r="H17" s="57"/>
    </row>
    <row r="18" spans="2:8" x14ac:dyDescent="0.3">
      <c r="B18" s="9" t="s">
        <v>255</v>
      </c>
      <c r="C18" s="17" t="s">
        <v>256</v>
      </c>
      <c r="D18" s="9" t="s">
        <v>257</v>
      </c>
      <c r="E18" s="9" t="s">
        <v>12</v>
      </c>
      <c r="F18" s="32" t="s">
        <v>13</v>
      </c>
      <c r="G18" s="32" t="s">
        <v>13</v>
      </c>
      <c r="H18" s="47" t="s">
        <v>13</v>
      </c>
    </row>
    <row r="19" spans="2:8" x14ac:dyDescent="0.3">
      <c r="B19" s="9" t="s">
        <v>258</v>
      </c>
      <c r="C19" s="17" t="s">
        <v>259</v>
      </c>
      <c r="D19" s="9" t="s">
        <v>13</v>
      </c>
      <c r="E19" s="9" t="s">
        <v>12</v>
      </c>
      <c r="F19" s="32" t="s">
        <v>260</v>
      </c>
      <c r="G19" s="32" t="s">
        <v>231</v>
      </c>
      <c r="H19" s="47" t="s">
        <v>13</v>
      </c>
    </row>
    <row r="20" spans="2:8" x14ac:dyDescent="0.3">
      <c r="B20" s="9" t="s">
        <v>261</v>
      </c>
      <c r="C20" s="17" t="s">
        <v>262</v>
      </c>
      <c r="D20" s="9" t="s">
        <v>257</v>
      </c>
      <c r="E20" s="9" t="s">
        <v>12</v>
      </c>
      <c r="F20" s="32" t="s">
        <v>13</v>
      </c>
      <c r="G20" s="32" t="s">
        <v>13</v>
      </c>
      <c r="H20" s="47" t="s">
        <v>13</v>
      </c>
    </row>
    <row r="21" spans="2:8" s="5" customFormat="1" ht="28.8" x14ac:dyDescent="0.3">
      <c r="B21" s="9" t="s">
        <v>263</v>
      </c>
      <c r="C21" s="9" t="s">
        <v>263</v>
      </c>
      <c r="D21" s="9" t="s">
        <v>13</v>
      </c>
      <c r="E21" s="9" t="s">
        <v>12</v>
      </c>
      <c r="F21" s="36" t="s">
        <v>552</v>
      </c>
      <c r="G21" s="34" t="s">
        <v>553</v>
      </c>
      <c r="H21" s="34" t="s">
        <v>13</v>
      </c>
    </row>
    <row r="22" spans="2:8" ht="28.8" x14ac:dyDescent="0.3">
      <c r="B22" s="9" t="s">
        <v>264</v>
      </c>
      <c r="C22" s="42" t="s">
        <v>265</v>
      </c>
      <c r="D22" s="9" t="s">
        <v>266</v>
      </c>
      <c r="E22" s="9" t="s">
        <v>12</v>
      </c>
      <c r="F22" s="32" t="s">
        <v>13</v>
      </c>
      <c r="G22" s="32"/>
      <c r="H22" s="47" t="s">
        <v>13</v>
      </c>
    </row>
    <row r="23" spans="2:8" x14ac:dyDescent="0.3">
      <c r="B23" s="57" t="s">
        <v>267</v>
      </c>
      <c r="C23" s="57"/>
      <c r="D23" s="57"/>
      <c r="E23" s="57"/>
      <c r="F23" s="57"/>
      <c r="G23" s="57"/>
      <c r="H23" s="57"/>
    </row>
    <row r="24" spans="2:8" x14ac:dyDescent="0.3">
      <c r="B24" s="9" t="s">
        <v>268</v>
      </c>
      <c r="C24" s="10" t="s">
        <v>13</v>
      </c>
      <c r="D24" s="11" t="s">
        <v>13</v>
      </c>
      <c r="E24" s="11" t="s">
        <v>12</v>
      </c>
      <c r="F24" s="32" t="s">
        <v>546</v>
      </c>
      <c r="G24" s="32" t="s">
        <v>547</v>
      </c>
      <c r="H24" s="47" t="s">
        <v>13</v>
      </c>
    </row>
    <row r="25" spans="2:8" x14ac:dyDescent="0.3">
      <c r="B25" s="9" t="s">
        <v>269</v>
      </c>
      <c r="C25" s="10" t="s">
        <v>13</v>
      </c>
      <c r="D25" s="11" t="s">
        <v>270</v>
      </c>
      <c r="E25" s="11" t="s">
        <v>12</v>
      </c>
      <c r="F25" s="32"/>
      <c r="G25" s="32"/>
      <c r="H25" s="47" t="s">
        <v>13</v>
      </c>
    </row>
    <row r="26" spans="2:8" x14ac:dyDescent="0.3">
      <c r="B26" s="57" t="s">
        <v>271</v>
      </c>
      <c r="C26" s="57"/>
      <c r="D26" s="57"/>
      <c r="E26" s="57"/>
      <c r="F26" s="57"/>
      <c r="G26" s="57"/>
      <c r="H26" s="57"/>
    </row>
    <row r="27" spans="2:8" x14ac:dyDescent="0.3">
      <c r="B27" s="9" t="s">
        <v>272</v>
      </c>
      <c r="C27" s="10" t="s">
        <v>13</v>
      </c>
      <c r="D27" s="11" t="s">
        <v>13</v>
      </c>
      <c r="E27" s="11" t="s">
        <v>12</v>
      </c>
      <c r="F27" s="32" t="s">
        <v>546</v>
      </c>
      <c r="G27" s="32" t="s">
        <v>547</v>
      </c>
      <c r="H27" s="47" t="s">
        <v>13</v>
      </c>
    </row>
    <row r="28" spans="2:8" x14ac:dyDescent="0.3">
      <c r="B28" s="9" t="s">
        <v>273</v>
      </c>
      <c r="C28" s="10" t="s">
        <v>13</v>
      </c>
      <c r="D28" s="11" t="s">
        <v>274</v>
      </c>
      <c r="E28" s="11" t="s">
        <v>12</v>
      </c>
      <c r="F28" s="32" t="s">
        <v>13</v>
      </c>
      <c r="G28" s="32" t="s">
        <v>13</v>
      </c>
      <c r="H28" s="47" t="s">
        <v>13</v>
      </c>
    </row>
    <row r="29" spans="2:8" x14ac:dyDescent="0.3">
      <c r="B29" s="57" t="s">
        <v>275</v>
      </c>
      <c r="C29" s="57"/>
      <c r="D29" s="57"/>
      <c r="E29" s="57"/>
      <c r="F29" s="57"/>
      <c r="G29" s="57"/>
      <c r="H29" s="57"/>
    </row>
    <row r="30" spans="2:8" ht="28.8" x14ac:dyDescent="0.3">
      <c r="B30" s="9" t="s">
        <v>276</v>
      </c>
      <c r="C30" s="18" t="s">
        <v>277</v>
      </c>
      <c r="D30" s="11" t="s">
        <v>278</v>
      </c>
      <c r="E30" s="11" t="s">
        <v>12</v>
      </c>
      <c r="F30" s="32" t="s">
        <v>279</v>
      </c>
      <c r="G30" s="32" t="s">
        <v>547</v>
      </c>
      <c r="H30" s="47" t="s">
        <v>13</v>
      </c>
    </row>
    <row r="31" spans="2:8" ht="28.8" x14ac:dyDescent="0.3">
      <c r="B31" s="9" t="s">
        <v>280</v>
      </c>
      <c r="C31" s="18" t="s">
        <v>281</v>
      </c>
      <c r="D31" s="11" t="s">
        <v>282</v>
      </c>
      <c r="E31" s="11" t="s">
        <v>12</v>
      </c>
      <c r="F31" s="32" t="s">
        <v>13</v>
      </c>
      <c r="G31" s="32" t="s">
        <v>13</v>
      </c>
      <c r="H31" s="34" t="s">
        <v>283</v>
      </c>
    </row>
    <row r="32" spans="2:8" ht="28.8" x14ac:dyDescent="0.3">
      <c r="B32" s="9" t="s">
        <v>284</v>
      </c>
      <c r="C32" s="18" t="s">
        <v>285</v>
      </c>
      <c r="D32" s="11" t="s">
        <v>286</v>
      </c>
      <c r="E32" s="11" t="s">
        <v>12</v>
      </c>
      <c r="F32" s="32" t="s">
        <v>13</v>
      </c>
      <c r="G32" s="32" t="s">
        <v>13</v>
      </c>
      <c r="H32" s="34" t="s">
        <v>287</v>
      </c>
    </row>
    <row r="33" spans="1:8" ht="28.8" x14ac:dyDescent="0.3">
      <c r="B33" s="9" t="s">
        <v>288</v>
      </c>
      <c r="C33" s="18" t="s">
        <v>289</v>
      </c>
      <c r="D33" s="11" t="s">
        <v>290</v>
      </c>
      <c r="E33" s="11" t="s">
        <v>12</v>
      </c>
      <c r="F33" s="32" t="s">
        <v>291</v>
      </c>
      <c r="G33" s="32" t="s">
        <v>231</v>
      </c>
      <c r="H33" s="34" t="s">
        <v>292</v>
      </c>
    </row>
    <row r="34" spans="1:8" x14ac:dyDescent="0.3">
      <c r="B34" s="57" t="s">
        <v>293</v>
      </c>
      <c r="C34" s="57"/>
      <c r="D34" s="57"/>
      <c r="E34" s="57"/>
      <c r="F34" s="57"/>
      <c r="G34" s="57"/>
      <c r="H34" s="57"/>
    </row>
    <row r="35" spans="1:8" s="35" customFormat="1" x14ac:dyDescent="0.3">
      <c r="B35" s="33" t="s">
        <v>294</v>
      </c>
      <c r="C35" s="34" t="s">
        <v>295</v>
      </c>
      <c r="D35" s="33" t="s">
        <v>282</v>
      </c>
      <c r="E35" s="33" t="s">
        <v>12</v>
      </c>
      <c r="F35" s="33" t="s">
        <v>13</v>
      </c>
      <c r="G35" s="33" t="s">
        <v>13</v>
      </c>
      <c r="H35" s="34" t="s">
        <v>13</v>
      </c>
    </row>
    <row r="36" spans="1:8" s="35" customFormat="1" ht="28.8" x14ac:dyDescent="0.3">
      <c r="B36" s="33" t="s">
        <v>296</v>
      </c>
      <c r="C36" s="34" t="s">
        <v>297</v>
      </c>
      <c r="D36" s="33" t="s">
        <v>13</v>
      </c>
      <c r="E36" s="33" t="s">
        <v>12</v>
      </c>
      <c r="F36" s="33" t="s">
        <v>13</v>
      </c>
      <c r="G36" s="33" t="s">
        <v>13</v>
      </c>
      <c r="H36" s="34" t="s">
        <v>13</v>
      </c>
    </row>
    <row r="37" spans="1:8" s="35" customFormat="1" ht="72" x14ac:dyDescent="0.3">
      <c r="B37" s="65" t="s">
        <v>298</v>
      </c>
      <c r="C37" s="34" t="s">
        <v>299</v>
      </c>
      <c r="D37" s="33" t="s">
        <v>300</v>
      </c>
      <c r="E37" s="33" t="s">
        <v>12</v>
      </c>
      <c r="F37" s="33" t="s">
        <v>13</v>
      </c>
      <c r="G37" s="33" t="s">
        <v>13</v>
      </c>
      <c r="H37" s="34" t="s">
        <v>13</v>
      </c>
    </row>
    <row r="38" spans="1:8" s="35" customFormat="1" ht="57.6" x14ac:dyDescent="0.3">
      <c r="B38" s="66"/>
      <c r="C38" s="34" t="s">
        <v>301</v>
      </c>
      <c r="D38" s="33" t="s">
        <v>300</v>
      </c>
      <c r="E38" s="33" t="s">
        <v>12</v>
      </c>
      <c r="F38" s="33" t="s">
        <v>13</v>
      </c>
      <c r="G38" s="33" t="s">
        <v>13</v>
      </c>
      <c r="H38" s="34" t="s">
        <v>13</v>
      </c>
    </row>
    <row r="39" spans="1:8" s="35" customFormat="1" ht="28.8" x14ac:dyDescent="0.3">
      <c r="B39" s="66"/>
      <c r="C39" s="34" t="s">
        <v>302</v>
      </c>
      <c r="D39" s="33" t="s">
        <v>300</v>
      </c>
      <c r="E39" s="33" t="s">
        <v>12</v>
      </c>
      <c r="F39" s="33" t="s">
        <v>13</v>
      </c>
      <c r="G39" s="33" t="s">
        <v>13</v>
      </c>
      <c r="H39" s="34" t="s">
        <v>13</v>
      </c>
    </row>
    <row r="40" spans="1:8" s="35" customFormat="1" x14ac:dyDescent="0.3">
      <c r="B40" s="66"/>
      <c r="C40" s="33" t="s">
        <v>303</v>
      </c>
      <c r="D40" s="33" t="s">
        <v>300</v>
      </c>
      <c r="E40" s="33" t="s">
        <v>12</v>
      </c>
      <c r="F40" s="33" t="s">
        <v>13</v>
      </c>
      <c r="G40" s="33" t="s">
        <v>13</v>
      </c>
      <c r="H40" s="34" t="s">
        <v>13</v>
      </c>
    </row>
    <row r="41" spans="1:8" s="35" customFormat="1" ht="28.8" x14ac:dyDescent="0.3">
      <c r="B41" s="67"/>
      <c r="C41" s="34" t="s">
        <v>304</v>
      </c>
      <c r="D41" s="33" t="s">
        <v>300</v>
      </c>
      <c r="E41" s="33" t="s">
        <v>12</v>
      </c>
      <c r="F41" s="33" t="s">
        <v>13</v>
      </c>
      <c r="G41" s="33" t="s">
        <v>13</v>
      </c>
      <c r="H41" s="34" t="s">
        <v>13</v>
      </c>
    </row>
    <row r="42" spans="1:8" x14ac:dyDescent="0.3">
      <c r="A42" s="4"/>
      <c r="B42" s="62" t="s">
        <v>305</v>
      </c>
      <c r="C42" s="9" t="s">
        <v>306</v>
      </c>
      <c r="D42" s="9" t="s">
        <v>300</v>
      </c>
      <c r="E42" s="9" t="s">
        <v>12</v>
      </c>
      <c r="F42" s="33" t="s">
        <v>13</v>
      </c>
      <c r="G42" s="33" t="s">
        <v>13</v>
      </c>
      <c r="H42" s="33" t="s">
        <v>13</v>
      </c>
    </row>
    <row r="43" spans="1:8" x14ac:dyDescent="0.3">
      <c r="A43" s="4"/>
      <c r="B43" s="63"/>
      <c r="C43" s="9" t="s">
        <v>307</v>
      </c>
      <c r="D43" s="9" t="s">
        <v>308</v>
      </c>
      <c r="E43" s="9" t="s">
        <v>12</v>
      </c>
      <c r="F43" s="33" t="s">
        <v>13</v>
      </c>
      <c r="G43" s="33" t="s">
        <v>13</v>
      </c>
      <c r="H43" s="33" t="s">
        <v>13</v>
      </c>
    </row>
    <row r="44" spans="1:8" x14ac:dyDescent="0.3">
      <c r="A44" s="4"/>
      <c r="B44" s="63"/>
      <c r="C44" s="9" t="s">
        <v>309</v>
      </c>
      <c r="D44" s="9" t="s">
        <v>310</v>
      </c>
      <c r="E44" s="9" t="s">
        <v>12</v>
      </c>
      <c r="F44" s="33" t="s">
        <v>13</v>
      </c>
      <c r="G44" s="33" t="s">
        <v>13</v>
      </c>
      <c r="H44" s="33" t="s">
        <v>13</v>
      </c>
    </row>
    <row r="45" spans="1:8" x14ac:dyDescent="0.3">
      <c r="A45" s="4"/>
      <c r="B45" s="64"/>
      <c r="C45" s="9" t="s">
        <v>311</v>
      </c>
      <c r="D45" s="9" t="s">
        <v>310</v>
      </c>
      <c r="E45" s="9" t="s">
        <v>12</v>
      </c>
      <c r="F45" s="33" t="s">
        <v>13</v>
      </c>
      <c r="G45" s="33" t="s">
        <v>13</v>
      </c>
      <c r="H45" s="33" t="s">
        <v>13</v>
      </c>
    </row>
    <row r="46" spans="1:8" ht="28.8" x14ac:dyDescent="0.3">
      <c r="A46" s="4"/>
      <c r="B46" s="9" t="s">
        <v>216</v>
      </c>
      <c r="C46" s="8" t="s">
        <v>217</v>
      </c>
      <c r="D46" s="9" t="s">
        <v>26</v>
      </c>
      <c r="E46" s="9" t="s">
        <v>12</v>
      </c>
      <c r="F46" s="33" t="s">
        <v>312</v>
      </c>
      <c r="G46" s="33" t="s">
        <v>547</v>
      </c>
      <c r="H46" s="34" t="s">
        <v>13</v>
      </c>
    </row>
    <row r="47" spans="1:8" x14ac:dyDescent="0.3">
      <c r="A47" s="4"/>
      <c r="B47" s="9" t="s">
        <v>313</v>
      </c>
      <c r="C47" s="9" t="s">
        <v>314</v>
      </c>
      <c r="D47" s="9" t="s">
        <v>220</v>
      </c>
      <c r="E47" s="9" t="s">
        <v>12</v>
      </c>
      <c r="F47" s="33" t="s">
        <v>546</v>
      </c>
      <c r="G47" s="33" t="s">
        <v>547</v>
      </c>
      <c r="H47" s="34" t="s">
        <v>13</v>
      </c>
    </row>
    <row r="48" spans="1:8" x14ac:dyDescent="0.3">
      <c r="B48" s="57" t="s">
        <v>315</v>
      </c>
      <c r="C48" s="57"/>
      <c r="D48" s="57"/>
      <c r="E48" s="57"/>
      <c r="F48" s="57"/>
      <c r="G48" s="57"/>
      <c r="H48" s="57"/>
    </row>
    <row r="49" spans="2:8" x14ac:dyDescent="0.3">
      <c r="B49" s="9" t="s">
        <v>316</v>
      </c>
      <c r="C49" s="10" t="s">
        <v>13</v>
      </c>
      <c r="D49" s="11" t="s">
        <v>13</v>
      </c>
      <c r="E49" s="11" t="s">
        <v>12</v>
      </c>
      <c r="F49" s="33" t="s">
        <v>546</v>
      </c>
      <c r="G49" s="33" t="s">
        <v>547</v>
      </c>
      <c r="H49" s="47" t="s">
        <v>13</v>
      </c>
    </row>
    <row r="50" spans="2:8" x14ac:dyDescent="0.3">
      <c r="B50" s="9" t="s">
        <v>317</v>
      </c>
      <c r="C50" s="10" t="s">
        <v>318</v>
      </c>
      <c r="D50" s="11" t="s">
        <v>319</v>
      </c>
      <c r="E50" s="11" t="s">
        <v>12</v>
      </c>
      <c r="F50" s="32" t="s">
        <v>13</v>
      </c>
      <c r="G50" s="32" t="s">
        <v>13</v>
      </c>
      <c r="H50" s="47" t="s">
        <v>13</v>
      </c>
    </row>
    <row r="51" spans="2:8" x14ac:dyDescent="0.3">
      <c r="B51" s="9" t="s">
        <v>320</v>
      </c>
      <c r="C51" s="10" t="s">
        <v>13</v>
      </c>
      <c r="D51" s="11" t="s">
        <v>282</v>
      </c>
      <c r="E51" s="11" t="s">
        <v>12</v>
      </c>
      <c r="F51" s="32" t="s">
        <v>13</v>
      </c>
      <c r="G51" s="32" t="s">
        <v>13</v>
      </c>
      <c r="H51" s="47" t="s">
        <v>13</v>
      </c>
    </row>
    <row r="52" spans="2:8" x14ac:dyDescent="0.3">
      <c r="B52" s="57" t="s">
        <v>321</v>
      </c>
      <c r="C52" s="57"/>
      <c r="D52" s="57"/>
      <c r="E52" s="57"/>
      <c r="F52" s="57"/>
      <c r="G52" s="57"/>
      <c r="H52" s="57"/>
    </row>
    <row r="53" spans="2:8" x14ac:dyDescent="0.3">
      <c r="B53" s="9" t="s">
        <v>322</v>
      </c>
      <c r="C53" s="10" t="s">
        <v>323</v>
      </c>
      <c r="D53" s="11" t="s">
        <v>324</v>
      </c>
      <c r="E53" s="11" t="s">
        <v>12</v>
      </c>
      <c r="F53" s="32" t="s">
        <v>13</v>
      </c>
      <c r="G53" s="32" t="s">
        <v>13</v>
      </c>
      <c r="H53" s="47" t="s">
        <v>13</v>
      </c>
    </row>
    <row r="55" spans="2:8" x14ac:dyDescent="0.3">
      <c r="B55" s="56" t="s">
        <v>224</v>
      </c>
      <c r="C55" s="56"/>
      <c r="D55" s="56"/>
      <c r="E55" s="56"/>
      <c r="F55" s="56"/>
      <c r="G55" s="56"/>
      <c r="H55" s="56"/>
    </row>
    <row r="56" spans="2:8" s="5" customFormat="1" ht="28.8" x14ac:dyDescent="0.3">
      <c r="B56" s="9" t="s">
        <v>325</v>
      </c>
      <c r="C56" s="8" t="s">
        <v>326</v>
      </c>
      <c r="D56" s="9" t="s">
        <v>151</v>
      </c>
      <c r="E56" s="8" t="s">
        <v>12</v>
      </c>
      <c r="F56" s="33" t="s">
        <v>13</v>
      </c>
      <c r="G56" s="33" t="s">
        <v>13</v>
      </c>
      <c r="H56" s="33" t="s">
        <v>13</v>
      </c>
    </row>
    <row r="57" spans="2:8" s="5" customFormat="1" ht="72" x14ac:dyDescent="0.3">
      <c r="B57" s="9" t="s">
        <v>327</v>
      </c>
      <c r="C57" s="8" t="s">
        <v>328</v>
      </c>
      <c r="D57" s="9" t="s">
        <v>329</v>
      </c>
      <c r="E57" s="8" t="s">
        <v>330</v>
      </c>
      <c r="F57" s="33" t="s">
        <v>13</v>
      </c>
      <c r="G57" s="33" t="s">
        <v>13</v>
      </c>
      <c r="H57" s="33" t="s">
        <v>13</v>
      </c>
    </row>
    <row r="58" spans="2:8" s="5" customFormat="1" ht="28.8" x14ac:dyDescent="0.3">
      <c r="B58" s="9" t="s">
        <v>331</v>
      </c>
      <c r="C58" s="8" t="s">
        <v>332</v>
      </c>
      <c r="D58" s="9" t="s">
        <v>151</v>
      </c>
      <c r="E58" s="8" t="s">
        <v>333</v>
      </c>
      <c r="F58" s="33" t="s">
        <v>13</v>
      </c>
      <c r="G58" s="33" t="s">
        <v>13</v>
      </c>
      <c r="H58" s="33" t="s">
        <v>13</v>
      </c>
    </row>
    <row r="59" spans="2:8" s="5" customFormat="1" ht="28.8" x14ac:dyDescent="0.3">
      <c r="B59" s="9" t="s">
        <v>334</v>
      </c>
      <c r="C59" s="8" t="s">
        <v>335</v>
      </c>
      <c r="D59" s="9" t="s">
        <v>151</v>
      </c>
      <c r="E59" s="8" t="s">
        <v>333</v>
      </c>
      <c r="F59" s="33" t="s">
        <v>13</v>
      </c>
      <c r="G59" s="33" t="s">
        <v>13</v>
      </c>
      <c r="H59" s="33" t="s">
        <v>13</v>
      </c>
    </row>
    <row r="60" spans="2:8" s="5" customFormat="1" ht="28.8" x14ac:dyDescent="0.3">
      <c r="B60" s="9" t="s">
        <v>336</v>
      </c>
      <c r="C60" s="9" t="s">
        <v>337</v>
      </c>
      <c r="D60" s="9" t="s">
        <v>151</v>
      </c>
      <c r="E60" s="8" t="s">
        <v>333</v>
      </c>
      <c r="F60" s="33" t="s">
        <v>13</v>
      </c>
      <c r="G60" s="33" t="s">
        <v>13</v>
      </c>
      <c r="H60" s="33" t="s">
        <v>13</v>
      </c>
    </row>
    <row r="61" spans="2:8" s="5" customFormat="1" ht="28.8" x14ac:dyDescent="0.3">
      <c r="B61" s="9" t="s">
        <v>334</v>
      </c>
      <c r="C61" s="8" t="s">
        <v>338</v>
      </c>
      <c r="D61" s="9" t="s">
        <v>151</v>
      </c>
      <c r="E61" s="8" t="s">
        <v>333</v>
      </c>
      <c r="F61" s="33" t="s">
        <v>13</v>
      </c>
      <c r="G61" s="33" t="s">
        <v>13</v>
      </c>
      <c r="H61" s="33" t="s">
        <v>13</v>
      </c>
    </row>
    <row r="63" spans="2:8" x14ac:dyDescent="0.3">
      <c r="B63" s="56" t="s">
        <v>339</v>
      </c>
      <c r="C63" s="56"/>
      <c r="D63" s="56"/>
      <c r="E63" s="56"/>
      <c r="F63" s="56"/>
      <c r="G63" s="56"/>
      <c r="H63" s="56"/>
    </row>
    <row r="64" spans="2:8" x14ac:dyDescent="0.3">
      <c r="B64" s="59" t="s">
        <v>340</v>
      </c>
      <c r="C64" s="60"/>
      <c r="D64" s="60"/>
      <c r="E64" s="60"/>
      <c r="F64" s="60"/>
      <c r="G64" s="60"/>
      <c r="H64" s="61"/>
    </row>
    <row r="65" spans="2:8" x14ac:dyDescent="0.3">
      <c r="B65" s="9" t="s">
        <v>341</v>
      </c>
      <c r="C65" s="8" t="s">
        <v>342</v>
      </c>
      <c r="D65" s="9" t="s">
        <v>151</v>
      </c>
      <c r="E65" s="9" t="s">
        <v>12</v>
      </c>
      <c r="F65" s="33" t="s">
        <v>341</v>
      </c>
      <c r="G65" s="33" t="s">
        <v>231</v>
      </c>
      <c r="H65" s="33"/>
    </row>
    <row r="66" spans="2:8" x14ac:dyDescent="0.3">
      <c r="B66" s="9" t="s">
        <v>343</v>
      </c>
      <c r="C66" s="8" t="s">
        <v>344</v>
      </c>
      <c r="D66" s="9" t="s">
        <v>151</v>
      </c>
      <c r="E66" s="9" t="s">
        <v>12</v>
      </c>
      <c r="F66" s="33" t="s">
        <v>345</v>
      </c>
      <c r="G66" s="33" t="s">
        <v>231</v>
      </c>
      <c r="H66" s="33" t="s">
        <v>346</v>
      </c>
    </row>
    <row r="67" spans="2:8" x14ac:dyDescent="0.3">
      <c r="B67" s="59" t="s">
        <v>347</v>
      </c>
      <c r="C67" s="60"/>
      <c r="D67" s="60"/>
      <c r="E67" s="60"/>
      <c r="F67" s="60"/>
      <c r="G67" s="60"/>
      <c r="H67" s="61"/>
    </row>
    <row r="68" spans="2:8" ht="28.8" x14ac:dyDescent="0.3">
      <c r="B68" s="9" t="s">
        <v>343</v>
      </c>
      <c r="C68" s="8" t="s">
        <v>348</v>
      </c>
      <c r="D68" s="9" t="s">
        <v>151</v>
      </c>
      <c r="E68" s="9" t="s">
        <v>349</v>
      </c>
      <c r="F68" s="33" t="s">
        <v>345</v>
      </c>
      <c r="G68" s="33" t="s">
        <v>231</v>
      </c>
      <c r="H68" s="33" t="s">
        <v>350</v>
      </c>
    </row>
    <row r="69" spans="2:8" x14ac:dyDescent="0.3">
      <c r="B69" s="59" t="s">
        <v>351</v>
      </c>
      <c r="C69" s="60"/>
      <c r="D69" s="60"/>
      <c r="E69" s="60"/>
      <c r="F69" s="60"/>
      <c r="G69" s="60"/>
      <c r="H69" s="61"/>
    </row>
    <row r="70" spans="2:8" x14ac:dyDescent="0.3">
      <c r="B70" s="9" t="s">
        <v>343</v>
      </c>
      <c r="C70" s="8" t="s">
        <v>352</v>
      </c>
      <c r="D70" s="9" t="s">
        <v>151</v>
      </c>
      <c r="E70" s="9" t="s">
        <v>12</v>
      </c>
      <c r="F70" s="33" t="s">
        <v>345</v>
      </c>
      <c r="G70" s="33" t="s">
        <v>231</v>
      </c>
      <c r="H70" s="33" t="s">
        <v>353</v>
      </c>
    </row>
    <row r="71" spans="2:8" x14ac:dyDescent="0.3">
      <c r="B71" s="30"/>
    </row>
  </sheetData>
  <mergeCells count="18">
    <mergeCell ref="B64:H64"/>
    <mergeCell ref="B67:H67"/>
    <mergeCell ref="B69:H69"/>
    <mergeCell ref="B17:H17"/>
    <mergeCell ref="B23:H23"/>
    <mergeCell ref="B26:H26"/>
    <mergeCell ref="B29:H29"/>
    <mergeCell ref="B34:H34"/>
    <mergeCell ref="B48:H48"/>
    <mergeCell ref="B42:B45"/>
    <mergeCell ref="B37:B41"/>
    <mergeCell ref="B52:H52"/>
    <mergeCell ref="B63:H63"/>
    <mergeCell ref="B3:H3"/>
    <mergeCell ref="B55:H55"/>
    <mergeCell ref="B4:H4"/>
    <mergeCell ref="H13:H16"/>
    <mergeCell ref="H5:H12"/>
  </mergeCells>
  <phoneticPr fontId="3"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36E3AE-CC6E-46EB-AB79-49A61D48EB40}">
  <sheetPr>
    <tabColor rgb="FF92D050"/>
  </sheetPr>
  <dimension ref="B1:H17"/>
  <sheetViews>
    <sheetView showGridLines="0" workbookViewId="0">
      <pane ySplit="1" topLeftCell="A2" activePane="bottomLeft" state="frozen"/>
      <selection pane="bottomLeft" activeCell="A8" sqref="A8"/>
    </sheetView>
  </sheetViews>
  <sheetFormatPr defaultRowHeight="14.4" x14ac:dyDescent="0.3"/>
  <cols>
    <col min="1" max="1" width="1.5546875" customWidth="1"/>
    <col min="2" max="2" width="57.6640625" bestFit="1" customWidth="1"/>
    <col min="3" max="3" width="49.5546875" bestFit="1" customWidth="1"/>
    <col min="4" max="4" width="23.33203125" style="5" customWidth="1"/>
    <col min="5" max="5" width="43.33203125" style="5" bestFit="1" customWidth="1"/>
    <col min="6" max="6" width="86.6640625" bestFit="1" customWidth="1"/>
    <col min="7" max="7" width="45.44140625" bestFit="1" customWidth="1"/>
    <col min="8" max="8" width="57.44140625" customWidth="1"/>
  </cols>
  <sheetData>
    <row r="1" spans="2:8" x14ac:dyDescent="0.3">
      <c r="B1" s="13" t="s">
        <v>0</v>
      </c>
      <c r="C1" s="13" t="s">
        <v>1</v>
      </c>
      <c r="D1" s="14" t="s">
        <v>2</v>
      </c>
      <c r="E1" s="14" t="s">
        <v>3</v>
      </c>
      <c r="F1" s="13" t="s">
        <v>4</v>
      </c>
      <c r="G1" s="13" t="s">
        <v>5</v>
      </c>
      <c r="H1" s="13" t="s">
        <v>6</v>
      </c>
    </row>
    <row r="2" spans="2:8" x14ac:dyDescent="0.3">
      <c r="B2" s="15"/>
      <c r="C2" s="15"/>
      <c r="D2" s="16"/>
      <c r="E2" s="16"/>
      <c r="F2" s="15"/>
      <c r="G2" s="15"/>
      <c r="H2" s="15"/>
    </row>
    <row r="3" spans="2:8" x14ac:dyDescent="0.3">
      <c r="B3" s="56" t="s">
        <v>7</v>
      </c>
      <c r="C3" s="56"/>
      <c r="D3" s="56"/>
      <c r="E3" s="56"/>
      <c r="F3" s="56"/>
      <c r="G3" s="56"/>
      <c r="H3" s="56"/>
    </row>
    <row r="4" spans="2:8" ht="28.8" x14ac:dyDescent="0.3">
      <c r="B4" s="9" t="s">
        <v>354</v>
      </c>
      <c r="C4" s="8" t="s">
        <v>355</v>
      </c>
      <c r="D4" s="8" t="s">
        <v>356</v>
      </c>
      <c r="E4" s="8" t="s">
        <v>12</v>
      </c>
      <c r="F4" s="9" t="s">
        <v>357</v>
      </c>
      <c r="G4" s="9" t="s">
        <v>547</v>
      </c>
      <c r="H4" s="9"/>
    </row>
    <row r="5" spans="2:8" x14ac:dyDescent="0.3">
      <c r="B5" s="10" t="s">
        <v>358</v>
      </c>
      <c r="C5" s="10"/>
      <c r="D5" s="18" t="s">
        <v>211</v>
      </c>
      <c r="E5" s="18" t="s">
        <v>12</v>
      </c>
      <c r="F5" s="10" t="s">
        <v>13</v>
      </c>
      <c r="G5" s="10" t="s">
        <v>13</v>
      </c>
      <c r="H5" s="10"/>
    </row>
    <row r="6" spans="2:8" x14ac:dyDescent="0.3">
      <c r="B6" s="10" t="s">
        <v>359</v>
      </c>
      <c r="C6" s="10"/>
      <c r="D6" s="18" t="s">
        <v>211</v>
      </c>
      <c r="E6" s="18" t="s">
        <v>12</v>
      </c>
      <c r="F6" s="10" t="s">
        <v>13</v>
      </c>
      <c r="G6" s="10" t="s">
        <v>13</v>
      </c>
      <c r="H6" s="10"/>
    </row>
    <row r="7" spans="2:8" ht="30.6" x14ac:dyDescent="0.3">
      <c r="B7" s="9" t="s">
        <v>360</v>
      </c>
      <c r="C7" s="10"/>
      <c r="D7" s="18" t="s">
        <v>361</v>
      </c>
      <c r="E7" s="18" t="s">
        <v>21</v>
      </c>
      <c r="F7" s="10" t="s">
        <v>291</v>
      </c>
      <c r="G7" s="10" t="s">
        <v>13</v>
      </c>
      <c r="H7" s="10" t="s">
        <v>555</v>
      </c>
    </row>
    <row r="8" spans="2:8" ht="16.2" x14ac:dyDescent="0.3">
      <c r="B8" s="9" t="s">
        <v>362</v>
      </c>
      <c r="C8" s="10" t="s">
        <v>363</v>
      </c>
      <c r="D8" s="18" t="s">
        <v>364</v>
      </c>
      <c r="E8" s="18" t="s">
        <v>21</v>
      </c>
      <c r="F8" s="10" t="s">
        <v>365</v>
      </c>
      <c r="G8" s="10" t="s">
        <v>550</v>
      </c>
      <c r="H8" s="10"/>
    </row>
    <row r="10" spans="2:8" x14ac:dyDescent="0.3">
      <c r="B10" s="68" t="s">
        <v>224</v>
      </c>
      <c r="C10" s="68"/>
      <c r="D10" s="68"/>
      <c r="E10" s="68"/>
      <c r="F10" s="68"/>
      <c r="G10" s="68"/>
      <c r="H10" s="68"/>
    </row>
    <row r="11" spans="2:8" s="5" customFormat="1" x14ac:dyDescent="0.3">
      <c r="B11" s="9" t="s">
        <v>366</v>
      </c>
      <c r="C11" s="8"/>
      <c r="D11" s="9" t="s">
        <v>282</v>
      </c>
      <c r="E11" s="9" t="s">
        <v>12</v>
      </c>
      <c r="F11" s="9" t="s">
        <v>13</v>
      </c>
      <c r="G11" s="9" t="s">
        <v>13</v>
      </c>
      <c r="H11" s="9" t="s">
        <v>13</v>
      </c>
    </row>
    <row r="12" spans="2:8" s="5" customFormat="1" x14ac:dyDescent="0.3">
      <c r="B12" s="9" t="s">
        <v>367</v>
      </c>
      <c r="C12" s="8"/>
      <c r="D12" s="9" t="s">
        <v>220</v>
      </c>
      <c r="E12" s="9" t="s">
        <v>12</v>
      </c>
      <c r="F12" s="9" t="s">
        <v>13</v>
      </c>
      <c r="G12" s="9" t="s">
        <v>13</v>
      </c>
      <c r="H12" s="9" t="s">
        <v>13</v>
      </c>
    </row>
    <row r="13" spans="2:8" s="5" customFormat="1" x14ac:dyDescent="0.3">
      <c r="B13" s="9" t="s">
        <v>368</v>
      </c>
      <c r="C13" s="8"/>
      <c r="D13" s="9" t="s">
        <v>220</v>
      </c>
      <c r="E13" s="9" t="s">
        <v>12</v>
      </c>
      <c r="F13" s="9" t="s">
        <v>13</v>
      </c>
      <c r="G13" s="9" t="s">
        <v>13</v>
      </c>
      <c r="H13" s="9" t="s">
        <v>13</v>
      </c>
    </row>
    <row r="15" spans="2:8" x14ac:dyDescent="0.3">
      <c r="B15" s="56" t="s">
        <v>339</v>
      </c>
      <c r="C15" s="56"/>
      <c r="D15" s="56"/>
      <c r="E15" s="56"/>
      <c r="F15" s="56"/>
      <c r="G15" s="56"/>
      <c r="H15" s="56"/>
    </row>
    <row r="16" spans="2:8" x14ac:dyDescent="0.3">
      <c r="B16" s="80" t="s">
        <v>554</v>
      </c>
      <c r="C16" s="81"/>
      <c r="D16" s="81"/>
      <c r="E16" s="81"/>
      <c r="F16" s="81"/>
      <c r="G16" s="81"/>
      <c r="H16" s="82"/>
    </row>
    <row r="17" spans="2:2" x14ac:dyDescent="0.3">
      <c r="B17" s="7"/>
    </row>
  </sheetData>
  <mergeCells count="4">
    <mergeCell ref="B15:H15"/>
    <mergeCell ref="B16:H16"/>
    <mergeCell ref="B3:H3"/>
    <mergeCell ref="B10:H10"/>
  </mergeCells>
  <phoneticPr fontId="3"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45049-8BC6-4277-94FD-70F438710269}">
  <sheetPr>
    <tabColor rgb="FF92D050"/>
  </sheetPr>
  <dimension ref="B1:H57"/>
  <sheetViews>
    <sheetView showGridLines="0" zoomScale="90" zoomScaleNormal="90" workbookViewId="0">
      <pane ySplit="1" topLeftCell="A2" activePane="bottomLeft" state="frozen"/>
      <selection pane="bottomLeft" activeCell="A58" sqref="A58"/>
    </sheetView>
  </sheetViews>
  <sheetFormatPr defaultRowHeight="14.4" x14ac:dyDescent="0.3"/>
  <cols>
    <col min="1" max="1" width="1.5546875" customWidth="1"/>
    <col min="2" max="2" width="32.88671875" bestFit="1" customWidth="1"/>
    <col min="3" max="3" width="49.5546875" bestFit="1" customWidth="1"/>
    <col min="4" max="4" width="19.6640625" style="5" bestFit="1" customWidth="1"/>
    <col min="5" max="5" width="45.109375" style="5" bestFit="1" customWidth="1"/>
    <col min="6" max="6" width="43" bestFit="1" customWidth="1"/>
    <col min="7" max="7" width="22.44140625" bestFit="1" customWidth="1"/>
    <col min="8" max="8" width="50.5546875" customWidth="1"/>
  </cols>
  <sheetData>
    <row r="1" spans="2:8" x14ac:dyDescent="0.3">
      <c r="B1" s="2" t="s">
        <v>0</v>
      </c>
      <c r="C1" s="2" t="s">
        <v>1</v>
      </c>
      <c r="D1" s="3" t="s">
        <v>2</v>
      </c>
      <c r="E1" s="3" t="s">
        <v>3</v>
      </c>
      <c r="F1" s="2" t="s">
        <v>372</v>
      </c>
      <c r="G1" s="2" t="s">
        <v>5</v>
      </c>
      <c r="H1" s="2" t="s">
        <v>6</v>
      </c>
    </row>
    <row r="3" spans="2:8" x14ac:dyDescent="0.3">
      <c r="B3" s="56" t="s">
        <v>7</v>
      </c>
      <c r="C3" s="56"/>
      <c r="D3" s="56"/>
      <c r="E3" s="56"/>
      <c r="F3" s="56"/>
      <c r="G3" s="56"/>
      <c r="H3" s="56"/>
    </row>
    <row r="4" spans="2:8" x14ac:dyDescent="0.3">
      <c r="B4" s="69" t="s">
        <v>369</v>
      </c>
      <c r="C4" s="69"/>
      <c r="D4" s="69"/>
      <c r="E4" s="69"/>
      <c r="F4" s="69"/>
      <c r="G4" s="69"/>
      <c r="H4" s="69"/>
    </row>
    <row r="5" spans="2:8" ht="28.8" x14ac:dyDescent="0.3">
      <c r="B5" s="9" t="s">
        <v>373</v>
      </c>
      <c r="C5" s="8" t="s">
        <v>374</v>
      </c>
      <c r="D5" s="9" t="s">
        <v>176</v>
      </c>
      <c r="E5" s="9" t="s">
        <v>12</v>
      </c>
      <c r="F5" s="9" t="s">
        <v>13</v>
      </c>
      <c r="G5" s="9" t="s">
        <v>13</v>
      </c>
      <c r="H5" s="8"/>
    </row>
    <row r="6" spans="2:8" ht="28.8" x14ac:dyDescent="0.3">
      <c r="B6" s="9" t="s">
        <v>375</v>
      </c>
      <c r="C6" s="8" t="s">
        <v>376</v>
      </c>
      <c r="D6" s="9" t="s">
        <v>176</v>
      </c>
      <c r="E6" s="9" t="s">
        <v>12</v>
      </c>
      <c r="F6" s="9" t="s">
        <v>13</v>
      </c>
      <c r="G6" s="9" t="s">
        <v>13</v>
      </c>
      <c r="H6" s="9"/>
    </row>
    <row r="7" spans="2:8" ht="28.8" x14ac:dyDescent="0.3">
      <c r="B7" s="9" t="s">
        <v>377</v>
      </c>
      <c r="C7" s="8" t="s">
        <v>378</v>
      </c>
      <c r="D7" s="9" t="s">
        <v>176</v>
      </c>
      <c r="E7" s="9" t="s">
        <v>12</v>
      </c>
      <c r="F7" s="9" t="s">
        <v>13</v>
      </c>
      <c r="G7" s="9" t="s">
        <v>13</v>
      </c>
      <c r="H7" s="9"/>
    </row>
    <row r="8" spans="2:8" x14ac:dyDescent="0.3">
      <c r="B8" s="53" t="s">
        <v>379</v>
      </c>
      <c r="C8" s="54"/>
      <c r="D8" s="54"/>
      <c r="E8" s="54"/>
      <c r="F8" s="54"/>
      <c r="G8" s="54"/>
      <c r="H8" s="55"/>
    </row>
    <row r="9" spans="2:8" ht="57.6" x14ac:dyDescent="0.3">
      <c r="B9" s="9" t="s">
        <v>380</v>
      </c>
      <c r="C9" s="8" t="s">
        <v>381</v>
      </c>
      <c r="D9" s="9" t="s">
        <v>176</v>
      </c>
      <c r="E9" s="9" t="s">
        <v>21</v>
      </c>
      <c r="F9" s="9" t="s">
        <v>13</v>
      </c>
      <c r="G9" s="9" t="s">
        <v>13</v>
      </c>
      <c r="H9" s="8" t="s">
        <v>382</v>
      </c>
    </row>
    <row r="10" spans="2:8" ht="28.95" customHeight="1" x14ac:dyDescent="0.3">
      <c r="B10" s="9" t="s">
        <v>383</v>
      </c>
      <c r="C10" s="8" t="s">
        <v>384</v>
      </c>
      <c r="D10" s="9" t="s">
        <v>185</v>
      </c>
      <c r="E10" s="9" t="s">
        <v>21</v>
      </c>
      <c r="F10" s="9" t="s">
        <v>13</v>
      </c>
      <c r="G10" s="9" t="s">
        <v>13</v>
      </c>
      <c r="H10" s="70" t="s">
        <v>385</v>
      </c>
    </row>
    <row r="11" spans="2:8" ht="28.95" customHeight="1" x14ac:dyDescent="0.3">
      <c r="B11" s="9" t="s">
        <v>386</v>
      </c>
      <c r="C11" s="8" t="s">
        <v>387</v>
      </c>
      <c r="D11" s="9" t="s">
        <v>388</v>
      </c>
      <c r="E11" s="9" t="s">
        <v>21</v>
      </c>
      <c r="F11" s="9" t="s">
        <v>13</v>
      </c>
      <c r="G11" s="9" t="s">
        <v>13</v>
      </c>
      <c r="H11" s="71"/>
    </row>
    <row r="12" spans="2:8" ht="28.95" customHeight="1" x14ac:dyDescent="0.3">
      <c r="B12" s="9" t="s">
        <v>174</v>
      </c>
      <c r="C12" s="8" t="s">
        <v>389</v>
      </c>
      <c r="D12" s="9" t="s">
        <v>390</v>
      </c>
      <c r="E12" s="9" t="s">
        <v>21</v>
      </c>
      <c r="F12" s="9" t="s">
        <v>13</v>
      </c>
      <c r="G12" s="9" t="s">
        <v>13</v>
      </c>
      <c r="H12" s="72"/>
    </row>
    <row r="13" spans="2:8" x14ac:dyDescent="0.3">
      <c r="B13" s="53" t="s">
        <v>391</v>
      </c>
      <c r="C13" s="54"/>
      <c r="D13" s="54"/>
      <c r="E13" s="54"/>
      <c r="F13" s="54"/>
      <c r="G13" s="54"/>
      <c r="H13" s="55"/>
    </row>
    <row r="14" spans="2:8" x14ac:dyDescent="0.3">
      <c r="B14" s="9" t="s">
        <v>392</v>
      </c>
      <c r="C14" s="9" t="s">
        <v>393</v>
      </c>
      <c r="D14" s="9" t="s">
        <v>13</v>
      </c>
      <c r="E14" s="9" t="s">
        <v>21</v>
      </c>
      <c r="F14" s="9" t="s">
        <v>13</v>
      </c>
      <c r="G14" s="9" t="s">
        <v>13</v>
      </c>
      <c r="H14" s="49"/>
    </row>
    <row r="15" spans="2:8" x14ac:dyDescent="0.3">
      <c r="B15" s="9" t="s">
        <v>394</v>
      </c>
      <c r="C15" s="9" t="s">
        <v>395</v>
      </c>
      <c r="D15" s="9" t="s">
        <v>13</v>
      </c>
      <c r="E15" s="9" t="s">
        <v>21</v>
      </c>
      <c r="F15" s="9" t="s">
        <v>13</v>
      </c>
      <c r="G15" s="9" t="s">
        <v>13</v>
      </c>
      <c r="H15" s="49"/>
    </row>
    <row r="16" spans="2:8" x14ac:dyDescent="0.3">
      <c r="B16" s="9" t="s">
        <v>396</v>
      </c>
      <c r="C16" s="8" t="s">
        <v>397</v>
      </c>
      <c r="D16" s="9" t="s">
        <v>13</v>
      </c>
      <c r="E16" s="9" t="s">
        <v>21</v>
      </c>
      <c r="F16" s="9" t="s">
        <v>13</v>
      </c>
      <c r="G16" s="9" t="s">
        <v>13</v>
      </c>
      <c r="H16" s="49"/>
    </row>
    <row r="17" spans="2:8" x14ac:dyDescent="0.3">
      <c r="B17" s="9" t="s">
        <v>398</v>
      </c>
      <c r="C17" s="8" t="s">
        <v>399</v>
      </c>
      <c r="D17" s="9" t="s">
        <v>400</v>
      </c>
      <c r="E17" s="9" t="s">
        <v>21</v>
      </c>
      <c r="F17" s="9" t="s">
        <v>13</v>
      </c>
      <c r="G17" s="9" t="s">
        <v>13</v>
      </c>
      <c r="H17" s="49"/>
    </row>
    <row r="18" spans="2:8" x14ac:dyDescent="0.3">
      <c r="B18" s="9" t="s">
        <v>401</v>
      </c>
      <c r="C18" s="8" t="s">
        <v>402</v>
      </c>
      <c r="D18" s="9" t="s">
        <v>13</v>
      </c>
      <c r="E18" s="9" t="s">
        <v>21</v>
      </c>
      <c r="F18" s="9" t="s">
        <v>13</v>
      </c>
      <c r="G18" s="9" t="s">
        <v>13</v>
      </c>
      <c r="H18" s="49"/>
    </row>
    <row r="19" spans="2:8" ht="15.6" x14ac:dyDescent="0.3">
      <c r="B19" s="9" t="s">
        <v>403</v>
      </c>
      <c r="C19" s="8" t="s">
        <v>404</v>
      </c>
      <c r="D19" s="9" t="s">
        <v>211</v>
      </c>
      <c r="E19" s="9" t="s">
        <v>21</v>
      </c>
      <c r="F19" s="9" t="s">
        <v>13</v>
      </c>
      <c r="G19" s="9" t="s">
        <v>13</v>
      </c>
      <c r="H19" s="49"/>
    </row>
    <row r="20" spans="2:8" ht="15.6" x14ac:dyDescent="0.3">
      <c r="B20" s="9" t="s">
        <v>405</v>
      </c>
      <c r="C20" s="8" t="s">
        <v>406</v>
      </c>
      <c r="D20" s="9" t="s">
        <v>407</v>
      </c>
      <c r="E20" s="9" t="s">
        <v>21</v>
      </c>
      <c r="F20" s="9" t="s">
        <v>13</v>
      </c>
      <c r="G20" s="9" t="s">
        <v>13</v>
      </c>
      <c r="H20" s="49"/>
    </row>
    <row r="21" spans="2:8" ht="15.6" x14ac:dyDescent="0.3">
      <c r="B21" s="9" t="s">
        <v>408</v>
      </c>
      <c r="C21" s="8" t="s">
        <v>409</v>
      </c>
      <c r="D21" s="9" t="s">
        <v>211</v>
      </c>
      <c r="E21" s="9" t="s">
        <v>21</v>
      </c>
      <c r="F21" s="9" t="s">
        <v>13</v>
      </c>
      <c r="G21" s="9" t="s">
        <v>13</v>
      </c>
      <c r="H21" s="49"/>
    </row>
    <row r="22" spans="2:8" ht="15.6" x14ac:dyDescent="0.3">
      <c r="B22" s="9" t="s">
        <v>410</v>
      </c>
      <c r="C22" s="8" t="s">
        <v>411</v>
      </c>
      <c r="D22" s="9" t="s">
        <v>412</v>
      </c>
      <c r="E22" s="9" t="s">
        <v>21</v>
      </c>
      <c r="F22" s="9" t="s">
        <v>13</v>
      </c>
      <c r="G22" s="9" t="s">
        <v>13</v>
      </c>
      <c r="H22" s="49"/>
    </row>
    <row r="23" spans="2:8" ht="15.6" x14ac:dyDescent="0.3">
      <c r="B23" s="9" t="s">
        <v>413</v>
      </c>
      <c r="C23" s="8" t="s">
        <v>414</v>
      </c>
      <c r="D23" s="9" t="s">
        <v>13</v>
      </c>
      <c r="E23" s="9" t="s">
        <v>21</v>
      </c>
      <c r="F23" s="9" t="s">
        <v>13</v>
      </c>
      <c r="G23" s="9" t="s">
        <v>13</v>
      </c>
      <c r="H23" s="49"/>
    </row>
    <row r="24" spans="2:8" ht="28.8" x14ac:dyDescent="0.3">
      <c r="B24" s="9" t="s">
        <v>415</v>
      </c>
      <c r="C24" s="8" t="s">
        <v>416</v>
      </c>
      <c r="D24" s="9" t="s">
        <v>176</v>
      </c>
      <c r="E24" s="9" t="s">
        <v>21</v>
      </c>
      <c r="F24" s="9" t="s">
        <v>13</v>
      </c>
      <c r="G24" s="9" t="s">
        <v>13</v>
      </c>
      <c r="H24" s="49"/>
    </row>
    <row r="25" spans="2:8" ht="28.8" x14ac:dyDescent="0.3">
      <c r="B25" s="9" t="s">
        <v>417</v>
      </c>
      <c r="C25" s="8" t="s">
        <v>418</v>
      </c>
      <c r="D25" s="9" t="s">
        <v>419</v>
      </c>
      <c r="E25" s="9" t="s">
        <v>21</v>
      </c>
      <c r="F25" s="9" t="s">
        <v>13</v>
      </c>
      <c r="G25" s="9" t="s">
        <v>13</v>
      </c>
      <c r="H25" s="49"/>
    </row>
    <row r="26" spans="2:8" ht="15.6" x14ac:dyDescent="0.3">
      <c r="B26" s="9" t="s">
        <v>420</v>
      </c>
      <c r="C26" s="8" t="s">
        <v>421</v>
      </c>
      <c r="D26" s="9" t="s">
        <v>407</v>
      </c>
      <c r="E26" s="9" t="s">
        <v>21</v>
      </c>
      <c r="F26" s="9" t="s">
        <v>13</v>
      </c>
      <c r="G26" s="9" t="s">
        <v>13</v>
      </c>
      <c r="H26" s="49"/>
    </row>
    <row r="27" spans="2:8" ht="15.6" x14ac:dyDescent="0.3">
      <c r="B27" s="9" t="s">
        <v>422</v>
      </c>
      <c r="C27" s="8" t="s">
        <v>423</v>
      </c>
      <c r="D27" s="9" t="s">
        <v>407</v>
      </c>
      <c r="E27" s="9" t="s">
        <v>21</v>
      </c>
      <c r="F27" s="9" t="s">
        <v>13</v>
      </c>
      <c r="G27" s="9" t="s">
        <v>13</v>
      </c>
      <c r="H27" s="49"/>
    </row>
    <row r="28" spans="2:8" ht="15.6" x14ac:dyDescent="0.3">
      <c r="B28" s="9" t="s">
        <v>424</v>
      </c>
      <c r="C28" s="8" t="s">
        <v>425</v>
      </c>
      <c r="D28" s="9" t="s">
        <v>412</v>
      </c>
      <c r="E28" s="9" t="s">
        <v>21</v>
      </c>
      <c r="F28" s="9" t="s">
        <v>13</v>
      </c>
      <c r="G28" s="9" t="s">
        <v>13</v>
      </c>
      <c r="H28" s="49"/>
    </row>
    <row r="29" spans="2:8" ht="15.6" x14ac:dyDescent="0.3">
      <c r="B29" s="9" t="s">
        <v>426</v>
      </c>
      <c r="C29" s="8" t="s">
        <v>427</v>
      </c>
      <c r="D29" s="12" t="s">
        <v>428</v>
      </c>
      <c r="E29" s="9" t="s">
        <v>21</v>
      </c>
      <c r="F29" s="9" t="s">
        <v>13</v>
      </c>
      <c r="G29" s="9" t="s">
        <v>13</v>
      </c>
      <c r="H29" s="49"/>
    </row>
    <row r="30" spans="2:8" ht="15.6" x14ac:dyDescent="0.3">
      <c r="B30" s="9" t="s">
        <v>429</v>
      </c>
      <c r="C30" s="8" t="s">
        <v>430</v>
      </c>
      <c r="D30" s="9" t="s">
        <v>211</v>
      </c>
      <c r="E30" s="9" t="s">
        <v>21</v>
      </c>
      <c r="F30" s="9" t="s">
        <v>13</v>
      </c>
      <c r="G30" s="9" t="s">
        <v>13</v>
      </c>
      <c r="H30" s="49"/>
    </row>
    <row r="32" spans="2:8" x14ac:dyDescent="0.3">
      <c r="B32" s="56" t="s">
        <v>224</v>
      </c>
      <c r="C32" s="56"/>
      <c r="D32" s="56"/>
      <c r="E32" s="56"/>
      <c r="F32" s="56"/>
      <c r="G32" s="56"/>
      <c r="H32" s="56"/>
    </row>
    <row r="33" spans="2:8" x14ac:dyDescent="0.3">
      <c r="B33" s="76" t="s">
        <v>431</v>
      </c>
      <c r="C33" s="76"/>
      <c r="D33" s="76"/>
      <c r="E33" s="76"/>
      <c r="F33" s="76"/>
      <c r="G33" s="76"/>
      <c r="H33" s="76"/>
    </row>
    <row r="34" spans="2:8" x14ac:dyDescent="0.3">
      <c r="B34" s="69" t="s">
        <v>340</v>
      </c>
      <c r="C34" s="69"/>
      <c r="D34" s="69"/>
      <c r="E34" s="69"/>
      <c r="F34" s="69"/>
      <c r="G34" s="69"/>
      <c r="H34" s="69"/>
    </row>
    <row r="35" spans="2:8" ht="72" x14ac:dyDescent="0.3">
      <c r="B35" s="9" t="s">
        <v>432</v>
      </c>
      <c r="C35" s="8"/>
      <c r="D35" s="9" t="s">
        <v>16</v>
      </c>
      <c r="E35" s="9" t="s">
        <v>433</v>
      </c>
      <c r="F35" s="9" t="s">
        <v>434</v>
      </c>
      <c r="G35" s="9" t="s">
        <v>231</v>
      </c>
      <c r="H35" s="8" t="s">
        <v>435</v>
      </c>
    </row>
    <row r="36" spans="2:8" ht="15.6" x14ac:dyDescent="0.3">
      <c r="B36" s="9" t="s">
        <v>436</v>
      </c>
      <c r="C36" s="8"/>
      <c r="D36" s="9" t="s">
        <v>16</v>
      </c>
      <c r="E36" s="9" t="s">
        <v>12</v>
      </c>
      <c r="F36" s="9" t="s">
        <v>437</v>
      </c>
      <c r="G36" s="9" t="s">
        <v>231</v>
      </c>
      <c r="H36" s="9"/>
    </row>
    <row r="37" spans="2:8" ht="15.6" x14ac:dyDescent="0.3">
      <c r="B37" s="9" t="s">
        <v>438</v>
      </c>
      <c r="C37" s="8"/>
      <c r="D37" s="9" t="s">
        <v>16</v>
      </c>
      <c r="E37" s="9" t="s">
        <v>12</v>
      </c>
      <c r="F37" s="9" t="s">
        <v>437</v>
      </c>
      <c r="G37" s="9" t="s">
        <v>231</v>
      </c>
      <c r="H37" s="9"/>
    </row>
    <row r="38" spans="2:8" ht="15.6" x14ac:dyDescent="0.3">
      <c r="B38" s="9" t="s">
        <v>439</v>
      </c>
      <c r="C38" s="8"/>
      <c r="D38" s="9" t="s">
        <v>16</v>
      </c>
      <c r="E38" s="9" t="s">
        <v>12</v>
      </c>
      <c r="F38" s="9" t="s">
        <v>440</v>
      </c>
      <c r="G38" s="9" t="s">
        <v>231</v>
      </c>
      <c r="H38" s="9"/>
    </row>
    <row r="39" spans="2:8" x14ac:dyDescent="0.3">
      <c r="B39" s="69" t="s">
        <v>351</v>
      </c>
      <c r="C39" s="69"/>
      <c r="D39" s="69"/>
      <c r="E39" s="69"/>
      <c r="F39" s="69"/>
      <c r="G39" s="69"/>
      <c r="H39" s="69"/>
    </row>
    <row r="40" spans="2:8" ht="15.6" x14ac:dyDescent="0.3">
      <c r="B40" s="9" t="s">
        <v>441</v>
      </c>
      <c r="C40" s="8"/>
      <c r="D40" s="9" t="s">
        <v>16</v>
      </c>
      <c r="E40" s="9" t="s">
        <v>433</v>
      </c>
      <c r="F40" s="9" t="s">
        <v>442</v>
      </c>
      <c r="G40" s="9" t="s">
        <v>231</v>
      </c>
      <c r="H40" s="9"/>
    </row>
    <row r="41" spans="2:8" x14ac:dyDescent="0.3">
      <c r="B41" s="77" t="s">
        <v>347</v>
      </c>
      <c r="C41" s="78"/>
      <c r="D41" s="78"/>
      <c r="E41" s="78"/>
      <c r="F41" s="78"/>
      <c r="G41" s="78"/>
      <c r="H41" s="79"/>
    </row>
    <row r="42" spans="2:8" x14ac:dyDescent="0.3">
      <c r="B42" s="9" t="s">
        <v>443</v>
      </c>
      <c r="C42" s="8"/>
      <c r="D42" s="9" t="s">
        <v>16</v>
      </c>
      <c r="E42" s="9" t="s">
        <v>433</v>
      </c>
      <c r="F42" s="9" t="s">
        <v>444</v>
      </c>
      <c r="G42" s="9" t="s">
        <v>231</v>
      </c>
      <c r="H42" s="9"/>
    </row>
    <row r="43" spans="2:8" x14ac:dyDescent="0.3">
      <c r="B43" s="76" t="s">
        <v>445</v>
      </c>
      <c r="C43" s="76"/>
      <c r="D43" s="76"/>
      <c r="E43" s="76"/>
      <c r="F43" s="76"/>
      <c r="G43" s="76"/>
      <c r="H43" s="76"/>
    </row>
    <row r="44" spans="2:8" x14ac:dyDescent="0.3">
      <c r="B44" s="73" t="s">
        <v>340</v>
      </c>
      <c r="C44" s="74"/>
      <c r="D44" s="74"/>
      <c r="E44" s="74"/>
      <c r="F44" s="74"/>
      <c r="G44" s="74"/>
      <c r="H44" s="75"/>
    </row>
    <row r="45" spans="2:8" ht="57.6" x14ac:dyDescent="0.3">
      <c r="B45" s="9" t="s">
        <v>432</v>
      </c>
      <c r="C45" s="8"/>
      <c r="D45" s="9" t="s">
        <v>16</v>
      </c>
      <c r="E45" s="9" t="s">
        <v>12</v>
      </c>
      <c r="F45" s="9" t="s">
        <v>434</v>
      </c>
      <c r="G45" s="9" t="s">
        <v>231</v>
      </c>
      <c r="H45" s="8" t="s">
        <v>446</v>
      </c>
    </row>
    <row r="46" spans="2:8" ht="57.6" x14ac:dyDescent="0.3">
      <c r="B46" s="9" t="s">
        <v>447</v>
      </c>
      <c r="C46" s="9"/>
      <c r="D46" s="9" t="s">
        <v>16</v>
      </c>
      <c r="E46" s="9" t="s">
        <v>433</v>
      </c>
      <c r="F46" s="9" t="s">
        <v>370</v>
      </c>
      <c r="G46" s="9" t="s">
        <v>231</v>
      </c>
      <c r="H46" s="8" t="s">
        <v>371</v>
      </c>
    </row>
    <row r="47" spans="2:8" ht="15.6" x14ac:dyDescent="0.3">
      <c r="B47" s="9" t="s">
        <v>436</v>
      </c>
      <c r="C47" s="8"/>
      <c r="D47" s="9" t="s">
        <v>16</v>
      </c>
      <c r="E47" s="9" t="s">
        <v>12</v>
      </c>
      <c r="F47" s="9" t="s">
        <v>437</v>
      </c>
      <c r="G47" s="9" t="s">
        <v>231</v>
      </c>
      <c r="H47" s="9"/>
    </row>
    <row r="48" spans="2:8" ht="15.6" x14ac:dyDescent="0.3">
      <c r="B48" s="9" t="s">
        <v>438</v>
      </c>
      <c r="C48" s="8"/>
      <c r="D48" s="9" t="s">
        <v>16</v>
      </c>
      <c r="E48" s="9" t="s">
        <v>12</v>
      </c>
      <c r="F48" s="9" t="s">
        <v>437</v>
      </c>
      <c r="G48" s="9" t="s">
        <v>231</v>
      </c>
      <c r="H48" s="9"/>
    </row>
    <row r="49" spans="2:8" ht="15.6" x14ac:dyDescent="0.3">
      <c r="B49" s="9" t="s">
        <v>439</v>
      </c>
      <c r="C49" s="8"/>
      <c r="D49" s="9" t="s">
        <v>16</v>
      </c>
      <c r="E49" s="9" t="s">
        <v>12</v>
      </c>
      <c r="F49" s="9" t="s">
        <v>440</v>
      </c>
      <c r="G49" s="9" t="s">
        <v>231</v>
      </c>
      <c r="H49" s="9"/>
    </row>
    <row r="50" spans="2:8" x14ac:dyDescent="0.3">
      <c r="B50" s="73" t="s">
        <v>351</v>
      </c>
      <c r="C50" s="74"/>
      <c r="D50" s="74"/>
      <c r="E50" s="74"/>
      <c r="F50" s="74"/>
      <c r="G50" s="74"/>
      <c r="H50" s="75"/>
    </row>
    <row r="51" spans="2:8" ht="15.6" x14ac:dyDescent="0.3">
      <c r="B51" s="9" t="s">
        <v>441</v>
      </c>
      <c r="C51" s="8"/>
      <c r="D51" s="9" t="s">
        <v>16</v>
      </c>
      <c r="E51" s="9" t="s">
        <v>433</v>
      </c>
      <c r="F51" s="9" t="s">
        <v>448</v>
      </c>
      <c r="G51" s="9" t="s">
        <v>231</v>
      </c>
      <c r="H51" s="9"/>
    </row>
    <row r="52" spans="2:8" ht="15.6" x14ac:dyDescent="0.3">
      <c r="B52" s="9" t="s">
        <v>441</v>
      </c>
      <c r="C52" s="8"/>
      <c r="D52" s="9" t="s">
        <v>16</v>
      </c>
      <c r="E52" s="9" t="s">
        <v>433</v>
      </c>
      <c r="F52" s="9" t="s">
        <v>448</v>
      </c>
      <c r="G52" s="9" t="s">
        <v>231</v>
      </c>
      <c r="H52" s="9"/>
    </row>
    <row r="53" spans="2:8" ht="15.6" x14ac:dyDescent="0.3">
      <c r="B53" s="33" t="s">
        <v>449</v>
      </c>
      <c r="C53" s="8"/>
      <c r="D53" s="9" t="s">
        <v>16</v>
      </c>
      <c r="E53" s="9" t="s">
        <v>433</v>
      </c>
      <c r="F53" s="9"/>
      <c r="G53" s="9"/>
      <c r="H53" s="9"/>
    </row>
    <row r="54" spans="2:8" x14ac:dyDescent="0.3">
      <c r="B54" s="76" t="s">
        <v>450</v>
      </c>
      <c r="C54" s="76"/>
      <c r="D54" s="76"/>
      <c r="E54" s="76"/>
      <c r="F54" s="76"/>
      <c r="G54" s="76"/>
      <c r="H54" s="76"/>
    </row>
    <row r="55" spans="2:8" x14ac:dyDescent="0.3">
      <c r="B55" s="73" t="s">
        <v>351</v>
      </c>
      <c r="C55" s="74"/>
      <c r="D55" s="74"/>
      <c r="E55" s="74"/>
      <c r="F55" s="74"/>
      <c r="G55" s="74"/>
      <c r="H55" s="75"/>
    </row>
    <row r="56" spans="2:8" ht="15.6" x14ac:dyDescent="0.3">
      <c r="B56" s="9" t="s">
        <v>441</v>
      </c>
      <c r="C56" s="50" t="s">
        <v>451</v>
      </c>
      <c r="D56" s="11" t="s">
        <v>16</v>
      </c>
      <c r="E56" s="11" t="s">
        <v>452</v>
      </c>
      <c r="F56" s="10" t="s">
        <v>448</v>
      </c>
      <c r="G56" s="9" t="s">
        <v>231</v>
      </c>
      <c r="H56" s="10" t="s">
        <v>453</v>
      </c>
    </row>
    <row r="57" spans="2:8" ht="15.6" x14ac:dyDescent="0.3">
      <c r="B57" s="33" t="s">
        <v>449</v>
      </c>
      <c r="C57" s="10"/>
      <c r="D57" s="11"/>
      <c r="E57" s="11" t="s">
        <v>452</v>
      </c>
      <c r="F57" s="10" t="s">
        <v>454</v>
      </c>
      <c r="G57" s="9" t="s">
        <v>231</v>
      </c>
      <c r="H57" s="10" t="s">
        <v>453</v>
      </c>
    </row>
  </sheetData>
  <mergeCells count="15">
    <mergeCell ref="B50:H50"/>
    <mergeCell ref="B54:H54"/>
    <mergeCell ref="B55:H55"/>
    <mergeCell ref="B33:H33"/>
    <mergeCell ref="B34:H34"/>
    <mergeCell ref="B39:H39"/>
    <mergeCell ref="B41:H41"/>
    <mergeCell ref="B43:H43"/>
    <mergeCell ref="B44:H44"/>
    <mergeCell ref="B32:H32"/>
    <mergeCell ref="B3:H3"/>
    <mergeCell ref="B4:H4"/>
    <mergeCell ref="B8:H8"/>
    <mergeCell ref="H10:H12"/>
    <mergeCell ref="B13:H13"/>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2C554-2CFB-473C-BF7A-37B8F2963D1D}">
  <sheetPr>
    <tabColor rgb="FF92D050"/>
  </sheetPr>
  <dimension ref="B1:H26"/>
  <sheetViews>
    <sheetView showGridLines="0" zoomScale="80" zoomScaleNormal="80" workbookViewId="0">
      <pane ySplit="1" topLeftCell="A2" activePane="bottomLeft" state="frozen"/>
      <selection pane="bottomLeft" activeCell="F13" sqref="F13"/>
    </sheetView>
  </sheetViews>
  <sheetFormatPr defaultRowHeight="14.4" x14ac:dyDescent="0.3"/>
  <cols>
    <col min="1" max="1" width="1.5546875" customWidth="1"/>
    <col min="2" max="2" width="35.5546875" bestFit="1" customWidth="1"/>
    <col min="3" max="3" width="50.5546875" bestFit="1" customWidth="1"/>
    <col min="4" max="4" width="13.5546875" style="41" customWidth="1"/>
    <col min="5" max="5" width="12.6640625" style="41" customWidth="1"/>
    <col min="6" max="6" width="105.6640625" bestFit="1" customWidth="1"/>
    <col min="7" max="7" width="44.109375" customWidth="1"/>
    <col min="8" max="8" width="46.33203125" customWidth="1"/>
  </cols>
  <sheetData>
    <row r="1" spans="2:8" ht="57.6" x14ac:dyDescent="0.3">
      <c r="B1" s="29" t="s">
        <v>0</v>
      </c>
      <c r="C1" s="29" t="s">
        <v>1</v>
      </c>
      <c r="D1" s="29" t="s">
        <v>2</v>
      </c>
      <c r="E1" s="29" t="s">
        <v>3</v>
      </c>
      <c r="F1" s="29" t="s">
        <v>4</v>
      </c>
      <c r="G1" s="29" t="s">
        <v>5</v>
      </c>
      <c r="H1" s="29" t="s">
        <v>6</v>
      </c>
    </row>
    <row r="2" spans="2:8" x14ac:dyDescent="0.3">
      <c r="B2" s="15"/>
      <c r="C2" s="15"/>
      <c r="D2" s="39"/>
      <c r="E2" s="39"/>
      <c r="F2" s="15"/>
      <c r="G2" s="15"/>
      <c r="H2" s="15"/>
    </row>
    <row r="3" spans="2:8" x14ac:dyDescent="0.3">
      <c r="B3" s="56" t="s">
        <v>7</v>
      </c>
      <c r="C3" s="56"/>
      <c r="D3" s="56"/>
      <c r="E3" s="56"/>
      <c r="F3" s="56"/>
      <c r="G3" s="56"/>
      <c r="H3" s="56"/>
    </row>
    <row r="4" spans="2:8" s="5" customFormat="1" ht="43.2" x14ac:dyDescent="0.3">
      <c r="B4" s="9" t="s">
        <v>18</v>
      </c>
      <c r="C4" s="18" t="s">
        <v>455</v>
      </c>
      <c r="D4" s="26" t="s">
        <v>20</v>
      </c>
      <c r="E4" s="26" t="s">
        <v>21</v>
      </c>
      <c r="F4" s="11" t="s">
        <v>546</v>
      </c>
      <c r="G4" s="18" t="s">
        <v>549</v>
      </c>
      <c r="H4" s="18" t="s">
        <v>456</v>
      </c>
    </row>
    <row r="5" spans="2:8" s="5" customFormat="1" ht="28.8" x14ac:dyDescent="0.3">
      <c r="B5" s="9" t="s">
        <v>24</v>
      </c>
      <c r="C5" s="18" t="s">
        <v>457</v>
      </c>
      <c r="D5" s="26" t="s">
        <v>26</v>
      </c>
      <c r="E5" s="26" t="s">
        <v>21</v>
      </c>
      <c r="F5" s="11" t="s">
        <v>13</v>
      </c>
      <c r="G5" s="11" t="s">
        <v>13</v>
      </c>
      <c r="H5" s="18"/>
    </row>
    <row r="6" spans="2:8" s="5" customFormat="1" x14ac:dyDescent="0.3">
      <c r="B6" s="9" t="s">
        <v>458</v>
      </c>
      <c r="C6" s="8" t="s">
        <v>459</v>
      </c>
      <c r="D6" s="40" t="s">
        <v>460</v>
      </c>
      <c r="E6" s="40" t="s">
        <v>21</v>
      </c>
      <c r="F6" s="9" t="s">
        <v>13</v>
      </c>
      <c r="G6" s="9" t="s">
        <v>13</v>
      </c>
      <c r="H6" s="8"/>
    </row>
    <row r="7" spans="2:8" s="5" customFormat="1" x14ac:dyDescent="0.3">
      <c r="B7" s="9" t="s">
        <v>462</v>
      </c>
      <c r="C7" s="8" t="s">
        <v>463</v>
      </c>
      <c r="D7" s="40" t="s">
        <v>16</v>
      </c>
      <c r="E7" s="40" t="s">
        <v>12</v>
      </c>
      <c r="F7" s="9" t="s">
        <v>13</v>
      </c>
      <c r="G7" s="9" t="s">
        <v>13</v>
      </c>
      <c r="H7" s="8"/>
    </row>
    <row r="8" spans="2:8" s="5" customFormat="1" x14ac:dyDescent="0.3">
      <c r="B8" s="9" t="s">
        <v>464</v>
      </c>
      <c r="C8" s="8" t="s">
        <v>465</v>
      </c>
      <c r="D8" s="40" t="s">
        <v>466</v>
      </c>
      <c r="E8" s="40" t="s">
        <v>12</v>
      </c>
      <c r="F8" s="9" t="s">
        <v>13</v>
      </c>
      <c r="G8" s="9" t="s">
        <v>13</v>
      </c>
      <c r="H8" s="8" t="s">
        <v>13</v>
      </c>
    </row>
    <row r="9" spans="2:8" s="5" customFormat="1" x14ac:dyDescent="0.3">
      <c r="B9" s="9" t="s">
        <v>18</v>
      </c>
      <c r="C9" s="18" t="s">
        <v>467</v>
      </c>
      <c r="D9" s="26" t="s">
        <v>26</v>
      </c>
      <c r="E9" s="26" t="s">
        <v>21</v>
      </c>
      <c r="F9" s="11" t="s">
        <v>13</v>
      </c>
      <c r="G9" s="11" t="s">
        <v>13</v>
      </c>
      <c r="H9" s="18"/>
    </row>
    <row r="10" spans="2:8" s="5" customFormat="1" ht="43.2" x14ac:dyDescent="0.3">
      <c r="B10" s="9" t="s">
        <v>24</v>
      </c>
      <c r="C10" s="18" t="s">
        <v>468</v>
      </c>
      <c r="D10" s="26" t="s">
        <v>20</v>
      </c>
      <c r="E10" s="26" t="s">
        <v>21</v>
      </c>
      <c r="F10" s="11" t="s">
        <v>546</v>
      </c>
      <c r="G10" s="18" t="s">
        <v>549</v>
      </c>
      <c r="H10" s="18"/>
    </row>
    <row r="11" spans="2:8" s="5" customFormat="1" x14ac:dyDescent="0.3">
      <c r="B11" s="9" t="s">
        <v>44</v>
      </c>
      <c r="C11" s="8" t="s">
        <v>469</v>
      </c>
      <c r="D11" s="40" t="s">
        <v>220</v>
      </c>
      <c r="E11" s="40" t="s">
        <v>12</v>
      </c>
      <c r="F11" s="11" t="s">
        <v>546</v>
      </c>
      <c r="G11" s="9" t="s">
        <v>547</v>
      </c>
      <c r="H11" s="8" t="s">
        <v>13</v>
      </c>
    </row>
    <row r="12" spans="2:8" s="5" customFormat="1" x14ac:dyDescent="0.3">
      <c r="B12" s="9" t="s">
        <v>47</v>
      </c>
      <c r="C12" s="8" t="s">
        <v>470</v>
      </c>
      <c r="D12" s="40" t="s">
        <v>282</v>
      </c>
      <c r="E12" s="40" t="s">
        <v>12</v>
      </c>
      <c r="F12" s="11" t="s">
        <v>546</v>
      </c>
      <c r="G12" s="9" t="s">
        <v>547</v>
      </c>
      <c r="H12" s="8" t="s">
        <v>13</v>
      </c>
    </row>
    <row r="13" spans="2:8" s="5" customFormat="1" ht="28.8" x14ac:dyDescent="0.3">
      <c r="B13" s="9" t="s">
        <v>50</v>
      </c>
      <c r="C13" s="8" t="s">
        <v>471</v>
      </c>
      <c r="D13" s="40" t="s">
        <v>16</v>
      </c>
      <c r="E13" s="40" t="s">
        <v>12</v>
      </c>
      <c r="F13" s="36" t="s">
        <v>552</v>
      </c>
      <c r="G13" s="8" t="s">
        <v>553</v>
      </c>
      <c r="H13" s="8" t="s">
        <v>13</v>
      </c>
    </row>
    <row r="14" spans="2:8" s="5" customFormat="1" ht="28.8" x14ac:dyDescent="0.3">
      <c r="B14" s="9" t="s">
        <v>472</v>
      </c>
      <c r="C14" s="8" t="s">
        <v>473</v>
      </c>
      <c r="D14" s="40" t="s">
        <v>16</v>
      </c>
      <c r="E14" s="40" t="s">
        <v>12</v>
      </c>
      <c r="F14" s="11" t="s">
        <v>546</v>
      </c>
      <c r="G14" s="18" t="s">
        <v>548</v>
      </c>
      <c r="H14" s="8" t="s">
        <v>13</v>
      </c>
    </row>
    <row r="15" spans="2:8" s="5" customFormat="1" ht="28.8" x14ac:dyDescent="0.3">
      <c r="B15" s="9" t="s">
        <v>474</v>
      </c>
      <c r="C15" s="8" t="s">
        <v>475</v>
      </c>
      <c r="D15" s="40" t="s">
        <v>16</v>
      </c>
      <c r="E15" s="40" t="s">
        <v>12</v>
      </c>
      <c r="F15" s="18" t="s">
        <v>13</v>
      </c>
      <c r="G15" s="9" t="s">
        <v>13</v>
      </c>
      <c r="H15" s="8" t="s">
        <v>13</v>
      </c>
    </row>
    <row r="16" spans="2:8" s="5" customFormat="1" x14ac:dyDescent="0.3">
      <c r="B16" s="4"/>
      <c r="C16" s="6"/>
      <c r="D16" s="41"/>
      <c r="E16" s="41"/>
      <c r="F16" s="4"/>
      <c r="G16" s="4"/>
      <c r="H16" s="6"/>
    </row>
    <row r="17" spans="2:8" x14ac:dyDescent="0.3">
      <c r="B17" s="56" t="s">
        <v>224</v>
      </c>
      <c r="C17" s="56"/>
      <c r="D17" s="56"/>
      <c r="E17" s="56"/>
      <c r="F17" s="56"/>
      <c r="G17" s="56"/>
      <c r="H17" s="56"/>
    </row>
    <row r="18" spans="2:8" x14ac:dyDescent="0.3">
      <c r="B18" s="59" t="s">
        <v>476</v>
      </c>
      <c r="C18" s="60"/>
      <c r="D18" s="60"/>
      <c r="E18" s="60"/>
      <c r="F18" s="60"/>
      <c r="G18" s="60"/>
      <c r="H18" s="61"/>
    </row>
    <row r="19" spans="2:8" s="5" customFormat="1" x14ac:dyDescent="0.3">
      <c r="B19" s="9" t="s">
        <v>477</v>
      </c>
      <c r="C19" s="8" t="s">
        <v>478</v>
      </c>
      <c r="D19" s="40" t="s">
        <v>16</v>
      </c>
      <c r="E19" s="40" t="s">
        <v>21</v>
      </c>
      <c r="F19" s="9" t="s">
        <v>13</v>
      </c>
      <c r="G19" s="9" t="s">
        <v>13</v>
      </c>
      <c r="H19" s="9" t="s">
        <v>13</v>
      </c>
    </row>
    <row r="20" spans="2:8" s="5" customFormat="1" x14ac:dyDescent="0.3">
      <c r="B20" s="59" t="s">
        <v>479</v>
      </c>
      <c r="C20" s="60"/>
      <c r="D20" s="60"/>
      <c r="E20" s="60"/>
      <c r="F20" s="60"/>
      <c r="G20" s="60"/>
      <c r="H20" s="61"/>
    </row>
    <row r="21" spans="2:8" s="5" customFormat="1" x14ac:dyDescent="0.3">
      <c r="B21" s="9" t="s">
        <v>480</v>
      </c>
      <c r="C21" s="8" t="s">
        <v>481</v>
      </c>
      <c r="D21" s="40" t="s">
        <v>16</v>
      </c>
      <c r="E21" s="40" t="s">
        <v>21</v>
      </c>
      <c r="F21" s="9" t="s">
        <v>482</v>
      </c>
      <c r="G21" s="9" t="s">
        <v>231</v>
      </c>
      <c r="H21" s="9"/>
    </row>
    <row r="22" spans="2:8" s="5" customFormat="1" x14ac:dyDescent="0.3">
      <c r="B22" s="9" t="s">
        <v>483</v>
      </c>
      <c r="C22" s="8" t="s">
        <v>484</v>
      </c>
      <c r="D22" s="40" t="s">
        <v>16</v>
      </c>
      <c r="E22" s="40" t="s">
        <v>21</v>
      </c>
      <c r="F22" s="9" t="s">
        <v>485</v>
      </c>
      <c r="G22" s="9" t="s">
        <v>231</v>
      </c>
      <c r="H22" s="9"/>
    </row>
    <row r="23" spans="2:8" s="5" customFormat="1" x14ac:dyDescent="0.3">
      <c r="B23" s="9" t="s">
        <v>486</v>
      </c>
      <c r="C23" s="8" t="s">
        <v>487</v>
      </c>
      <c r="D23" s="40" t="s">
        <v>16</v>
      </c>
      <c r="E23" s="40" t="s">
        <v>21</v>
      </c>
      <c r="F23" s="9" t="s">
        <v>488</v>
      </c>
      <c r="G23" s="9" t="s">
        <v>231</v>
      </c>
      <c r="H23" s="9"/>
    </row>
    <row r="24" spans="2:8" s="5" customFormat="1" x14ac:dyDescent="0.3">
      <c r="B24" s="59" t="s">
        <v>489</v>
      </c>
      <c r="C24" s="60"/>
      <c r="D24" s="60"/>
      <c r="E24" s="60"/>
      <c r="F24" s="60"/>
      <c r="G24" s="60"/>
      <c r="H24" s="61"/>
    </row>
    <row r="25" spans="2:8" s="5" customFormat="1" x14ac:dyDescent="0.3">
      <c r="B25" s="9" t="s">
        <v>490</v>
      </c>
      <c r="C25" s="8" t="s">
        <v>491</v>
      </c>
      <c r="D25" s="40" t="s">
        <v>16</v>
      </c>
      <c r="E25" s="40" t="s">
        <v>21</v>
      </c>
      <c r="F25" s="8"/>
      <c r="G25" s="9" t="s">
        <v>13</v>
      </c>
      <c r="H25" s="9" t="s">
        <v>13</v>
      </c>
    </row>
    <row r="26" spans="2:8" x14ac:dyDescent="0.3">
      <c r="B26" s="9" t="s">
        <v>492</v>
      </c>
      <c r="C26" s="8" t="s">
        <v>492</v>
      </c>
      <c r="D26" s="40" t="s">
        <v>16</v>
      </c>
      <c r="E26" s="40" t="s">
        <v>21</v>
      </c>
      <c r="F26" s="8"/>
      <c r="G26" s="9" t="s">
        <v>13</v>
      </c>
      <c r="H26" s="9" t="s">
        <v>13</v>
      </c>
    </row>
  </sheetData>
  <mergeCells count="5">
    <mergeCell ref="B3:H3"/>
    <mergeCell ref="B17:H17"/>
    <mergeCell ref="B18:H18"/>
    <mergeCell ref="B24:H24"/>
    <mergeCell ref="B20:H20"/>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EE73EF-CBFF-4DD2-9944-41B98737ACF9}">
  <sheetPr>
    <tabColor rgb="FF92D050"/>
  </sheetPr>
  <dimension ref="B1:H22"/>
  <sheetViews>
    <sheetView showGridLines="0" topLeftCell="B1" workbookViewId="0">
      <pane ySplit="1" topLeftCell="A2" activePane="bottomLeft" state="frozen"/>
      <selection pane="bottomLeft" activeCell="F22" sqref="F22"/>
    </sheetView>
  </sheetViews>
  <sheetFormatPr defaultRowHeight="14.4" x14ac:dyDescent="0.3"/>
  <cols>
    <col min="1" max="1" width="1.5546875" customWidth="1"/>
    <col min="2" max="2" width="32.88671875" bestFit="1" customWidth="1"/>
    <col min="3" max="3" width="49.5546875" bestFit="1" customWidth="1"/>
    <col min="4" max="4" width="20.33203125" style="41" bestFit="1" customWidth="1"/>
    <col min="5" max="5" width="12.6640625" style="5" customWidth="1"/>
    <col min="6" max="6" width="105.6640625" bestFit="1" customWidth="1"/>
    <col min="7" max="7" width="45.33203125" customWidth="1"/>
    <col min="8" max="8" width="46.33203125" customWidth="1"/>
  </cols>
  <sheetData>
    <row r="1" spans="2:8" ht="57.6" x14ac:dyDescent="0.3">
      <c r="B1" s="29" t="s">
        <v>0</v>
      </c>
      <c r="C1" s="29" t="s">
        <v>1</v>
      </c>
      <c r="D1" s="29" t="s">
        <v>2</v>
      </c>
      <c r="E1" s="29" t="s">
        <v>3</v>
      </c>
      <c r="F1" s="29" t="s">
        <v>4</v>
      </c>
      <c r="G1" s="29" t="s">
        <v>5</v>
      </c>
      <c r="H1" s="29" t="s">
        <v>6</v>
      </c>
    </row>
    <row r="2" spans="2:8" x14ac:dyDescent="0.3">
      <c r="B2" s="1"/>
      <c r="C2" s="1"/>
      <c r="E2" s="4"/>
      <c r="F2" s="1"/>
      <c r="G2" s="1"/>
      <c r="H2" s="1"/>
    </row>
    <row r="3" spans="2:8" x14ac:dyDescent="0.3">
      <c r="B3" s="56" t="s">
        <v>7</v>
      </c>
      <c r="C3" s="56"/>
      <c r="D3" s="56"/>
      <c r="E3" s="56"/>
      <c r="F3" s="56"/>
      <c r="G3" s="56"/>
      <c r="H3" s="56"/>
    </row>
    <row r="4" spans="2:8" x14ac:dyDescent="0.3">
      <c r="B4" s="59" t="s">
        <v>493</v>
      </c>
      <c r="C4" s="60"/>
      <c r="D4" s="60"/>
      <c r="E4" s="60"/>
      <c r="F4" s="60"/>
      <c r="G4" s="60"/>
      <c r="H4" s="61"/>
    </row>
    <row r="5" spans="2:8" s="5" customFormat="1" ht="43.2" x14ac:dyDescent="0.3">
      <c r="B5" s="9" t="s">
        <v>18</v>
      </c>
      <c r="C5" s="18" t="s">
        <v>494</v>
      </c>
      <c r="D5" s="26" t="s">
        <v>20</v>
      </c>
      <c r="E5" s="26" t="s">
        <v>21</v>
      </c>
      <c r="F5" s="11" t="s">
        <v>546</v>
      </c>
      <c r="G5" s="18" t="s">
        <v>549</v>
      </c>
      <c r="H5" s="18" t="s">
        <v>495</v>
      </c>
    </row>
    <row r="6" spans="2:8" s="5" customFormat="1" ht="28.8" x14ac:dyDescent="0.3">
      <c r="B6" s="9" t="s">
        <v>24</v>
      </c>
      <c r="C6" s="18" t="s">
        <v>457</v>
      </c>
      <c r="D6" s="26" t="s">
        <v>26</v>
      </c>
      <c r="E6" s="26" t="s">
        <v>21</v>
      </c>
      <c r="F6" s="11" t="s">
        <v>13</v>
      </c>
      <c r="G6" s="11" t="s">
        <v>13</v>
      </c>
      <c r="H6" s="18" t="s">
        <v>495</v>
      </c>
    </row>
    <row r="7" spans="2:8" s="5" customFormat="1" x14ac:dyDescent="0.3">
      <c r="B7" s="9" t="s">
        <v>496</v>
      </c>
      <c r="C7" s="8"/>
      <c r="D7" s="40" t="s">
        <v>497</v>
      </c>
      <c r="E7" s="40" t="s">
        <v>21</v>
      </c>
      <c r="F7" s="9" t="s">
        <v>13</v>
      </c>
      <c r="G7" s="9" t="s">
        <v>13</v>
      </c>
      <c r="H7" s="8" t="s">
        <v>13</v>
      </c>
    </row>
    <row r="8" spans="2:8" s="5" customFormat="1" x14ac:dyDescent="0.3">
      <c r="B8" s="9" t="s">
        <v>498</v>
      </c>
      <c r="C8" s="8" t="s">
        <v>499</v>
      </c>
      <c r="D8" s="40" t="s">
        <v>16</v>
      </c>
      <c r="E8" s="40" t="s">
        <v>21</v>
      </c>
      <c r="F8" s="11" t="s">
        <v>546</v>
      </c>
      <c r="G8" s="11" t="s">
        <v>547</v>
      </c>
      <c r="H8" s="8" t="s">
        <v>13</v>
      </c>
    </row>
    <row r="9" spans="2:8" s="5" customFormat="1" ht="28.8" x14ac:dyDescent="0.3">
      <c r="B9" s="9" t="s">
        <v>500</v>
      </c>
      <c r="C9" s="8" t="s">
        <v>501</v>
      </c>
      <c r="D9" s="40" t="s">
        <v>16</v>
      </c>
      <c r="E9" s="40" t="s">
        <v>21</v>
      </c>
      <c r="F9" s="9" t="s">
        <v>13</v>
      </c>
      <c r="G9" s="9" t="s">
        <v>13</v>
      </c>
      <c r="H9" s="18" t="s">
        <v>495</v>
      </c>
    </row>
    <row r="10" spans="2:8" s="5" customFormat="1" x14ac:dyDescent="0.3">
      <c r="B10" s="4"/>
      <c r="C10" s="6"/>
      <c r="D10" s="41"/>
      <c r="E10" s="41"/>
      <c r="F10" s="4"/>
      <c r="G10" s="4"/>
      <c r="H10" s="6"/>
    </row>
    <row r="11" spans="2:8" x14ac:dyDescent="0.3">
      <c r="B11" s="56" t="s">
        <v>224</v>
      </c>
      <c r="C11" s="56"/>
      <c r="D11" s="56"/>
      <c r="E11" s="56"/>
      <c r="F11" s="56"/>
      <c r="G11" s="56"/>
      <c r="H11" s="56"/>
    </row>
    <row r="12" spans="2:8" x14ac:dyDescent="0.3">
      <c r="B12" s="59" t="s">
        <v>476</v>
      </c>
      <c r="C12" s="60"/>
      <c r="D12" s="60"/>
      <c r="E12" s="60"/>
      <c r="F12" s="60"/>
      <c r="G12" s="60"/>
      <c r="H12" s="61"/>
    </row>
    <row r="13" spans="2:8" s="5" customFormat="1" x14ac:dyDescent="0.3">
      <c r="B13" s="9" t="s">
        <v>502</v>
      </c>
      <c r="C13" s="8" t="s">
        <v>503</v>
      </c>
      <c r="D13" s="40" t="s">
        <v>16</v>
      </c>
      <c r="E13" s="40" t="s">
        <v>21</v>
      </c>
      <c r="F13" s="9" t="s">
        <v>13</v>
      </c>
      <c r="G13" s="9" t="s">
        <v>13</v>
      </c>
      <c r="H13" s="9" t="s">
        <v>13</v>
      </c>
    </row>
    <row r="14" spans="2:8" s="5" customFormat="1" x14ac:dyDescent="0.3">
      <c r="B14" s="59" t="s">
        <v>479</v>
      </c>
      <c r="C14" s="60"/>
      <c r="D14" s="60"/>
      <c r="E14" s="60"/>
      <c r="F14" s="60"/>
      <c r="G14" s="60"/>
      <c r="H14" s="61"/>
    </row>
    <row r="15" spans="2:8" s="5" customFormat="1" x14ac:dyDescent="0.3">
      <c r="B15" s="9" t="s">
        <v>480</v>
      </c>
      <c r="C15" s="8" t="s">
        <v>481</v>
      </c>
      <c r="D15" s="40" t="s">
        <v>16</v>
      </c>
      <c r="E15" s="40" t="s">
        <v>21</v>
      </c>
      <c r="F15" s="9" t="s">
        <v>482</v>
      </c>
      <c r="G15" s="9" t="s">
        <v>231</v>
      </c>
      <c r="H15" s="9"/>
    </row>
    <row r="16" spans="2:8" s="5" customFormat="1" x14ac:dyDescent="0.3">
      <c r="B16" s="9" t="s">
        <v>483</v>
      </c>
      <c r="C16" s="8" t="s">
        <v>484</v>
      </c>
      <c r="D16" s="40" t="s">
        <v>16</v>
      </c>
      <c r="E16" s="40" t="s">
        <v>21</v>
      </c>
      <c r="F16" s="9" t="s">
        <v>485</v>
      </c>
      <c r="G16" s="9" t="s">
        <v>231</v>
      </c>
      <c r="H16" s="9"/>
    </row>
    <row r="17" spans="2:8" s="5" customFormat="1" x14ac:dyDescent="0.3">
      <c r="B17" s="9" t="s">
        <v>486</v>
      </c>
      <c r="C17" s="8" t="s">
        <v>487</v>
      </c>
      <c r="D17" s="40" t="s">
        <v>16</v>
      </c>
      <c r="E17" s="40" t="s">
        <v>21</v>
      </c>
      <c r="F17" s="9" t="s">
        <v>488</v>
      </c>
      <c r="G17" s="9" t="s">
        <v>231</v>
      </c>
      <c r="H17" s="9"/>
    </row>
    <row r="18" spans="2:8" s="5" customFormat="1" x14ac:dyDescent="0.3">
      <c r="B18" s="59" t="s">
        <v>489</v>
      </c>
      <c r="C18" s="60"/>
      <c r="D18" s="60"/>
      <c r="E18" s="60"/>
      <c r="F18" s="60"/>
      <c r="G18" s="60"/>
      <c r="H18" s="61"/>
    </row>
    <row r="19" spans="2:8" s="5" customFormat="1" x14ac:dyDescent="0.3">
      <c r="B19" s="9" t="s">
        <v>490</v>
      </c>
      <c r="C19" s="8" t="s">
        <v>491</v>
      </c>
      <c r="D19" s="40" t="s">
        <v>16</v>
      </c>
      <c r="E19" s="40" t="s">
        <v>21</v>
      </c>
      <c r="F19" s="8" t="s">
        <v>546</v>
      </c>
      <c r="G19" s="9" t="s">
        <v>13</v>
      </c>
      <c r="H19" s="9" t="s">
        <v>13</v>
      </c>
    </row>
    <row r="20" spans="2:8" x14ac:dyDescent="0.3">
      <c r="B20" s="9" t="s">
        <v>504</v>
      </c>
      <c r="C20" s="8" t="s">
        <v>505</v>
      </c>
      <c r="D20" s="40" t="s">
        <v>16</v>
      </c>
      <c r="E20" s="40" t="s">
        <v>21</v>
      </c>
      <c r="F20" s="8" t="s">
        <v>546</v>
      </c>
      <c r="G20" s="9" t="s">
        <v>13</v>
      </c>
      <c r="H20" s="9" t="s">
        <v>13</v>
      </c>
    </row>
    <row r="21" spans="2:8" x14ac:dyDescent="0.3">
      <c r="B21" s="9" t="s">
        <v>506</v>
      </c>
      <c r="C21" s="8" t="s">
        <v>507</v>
      </c>
      <c r="D21" s="40" t="s">
        <v>16</v>
      </c>
      <c r="E21" s="40" t="s">
        <v>21</v>
      </c>
      <c r="F21" s="8" t="s">
        <v>546</v>
      </c>
      <c r="G21" s="9" t="s">
        <v>13</v>
      </c>
      <c r="H21" s="9" t="s">
        <v>13</v>
      </c>
    </row>
    <row r="22" spans="2:8" x14ac:dyDescent="0.3">
      <c r="B22" s="9" t="s">
        <v>508</v>
      </c>
      <c r="C22" s="8" t="s">
        <v>509</v>
      </c>
      <c r="D22" s="40" t="s">
        <v>16</v>
      </c>
      <c r="E22" s="40" t="s">
        <v>21</v>
      </c>
      <c r="F22" s="8" t="s">
        <v>546</v>
      </c>
      <c r="G22" s="9" t="s">
        <v>13</v>
      </c>
      <c r="H22" s="9" t="s">
        <v>13</v>
      </c>
    </row>
  </sheetData>
  <mergeCells count="6">
    <mergeCell ref="B11:H11"/>
    <mergeCell ref="B12:H12"/>
    <mergeCell ref="B14:H14"/>
    <mergeCell ref="B18:H18"/>
    <mergeCell ref="B3:H3"/>
    <mergeCell ref="B4:H4"/>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B57AE0-B9F3-4DF2-B106-008F8EAB2704}">
  <sheetPr>
    <tabColor rgb="FF92D050"/>
  </sheetPr>
  <dimension ref="B1:H22"/>
  <sheetViews>
    <sheetView showGridLines="0" workbookViewId="0">
      <pane ySplit="1" topLeftCell="A2" activePane="bottomLeft" state="frozen"/>
      <selection pane="bottomLeft" activeCell="F12" sqref="F12"/>
    </sheetView>
  </sheetViews>
  <sheetFormatPr defaultRowHeight="14.4" x14ac:dyDescent="0.3"/>
  <cols>
    <col min="1" max="1" width="1.5546875" customWidth="1"/>
    <col min="2" max="2" width="35.5546875" bestFit="1" customWidth="1"/>
    <col min="3" max="3" width="50.5546875" bestFit="1" customWidth="1"/>
    <col min="4" max="4" width="13.5546875" style="41" customWidth="1"/>
    <col min="5" max="5" width="12.6640625" style="41" customWidth="1"/>
    <col min="6" max="6" width="105.6640625" bestFit="1" customWidth="1"/>
    <col min="7" max="7" width="44.109375" customWidth="1"/>
    <col min="8" max="8" width="46.33203125" customWidth="1"/>
  </cols>
  <sheetData>
    <row r="1" spans="2:8" ht="57.6" x14ac:dyDescent="0.3">
      <c r="B1" s="29" t="s">
        <v>0</v>
      </c>
      <c r="C1" s="29" t="s">
        <v>1</v>
      </c>
      <c r="D1" s="29" t="s">
        <v>2</v>
      </c>
      <c r="E1" s="29" t="s">
        <v>3</v>
      </c>
      <c r="F1" s="29" t="s">
        <v>4</v>
      </c>
      <c r="G1" s="29" t="s">
        <v>5</v>
      </c>
      <c r="H1" s="29" t="s">
        <v>6</v>
      </c>
    </row>
    <row r="2" spans="2:8" x14ac:dyDescent="0.3">
      <c r="B2" s="15"/>
      <c r="C2" s="15"/>
      <c r="D2" s="39"/>
      <c r="E2" s="39"/>
      <c r="F2" s="15"/>
      <c r="G2" s="15"/>
      <c r="H2" s="15"/>
    </row>
    <row r="3" spans="2:8" x14ac:dyDescent="0.3">
      <c r="B3" s="56" t="s">
        <v>510</v>
      </c>
      <c r="C3" s="56"/>
      <c r="D3" s="56"/>
      <c r="E3" s="56"/>
      <c r="F3" s="56"/>
      <c r="G3" s="56"/>
      <c r="H3" s="56"/>
    </row>
    <row r="4" spans="2:8" s="5" customFormat="1" x14ac:dyDescent="0.3">
      <c r="B4" s="9" t="s">
        <v>511</v>
      </c>
      <c r="C4" s="8" t="s">
        <v>512</v>
      </c>
      <c r="D4" s="40" t="s">
        <v>16</v>
      </c>
      <c r="E4" s="40" t="s">
        <v>12</v>
      </c>
      <c r="F4" s="8" t="s">
        <v>546</v>
      </c>
      <c r="G4" s="9" t="s">
        <v>13</v>
      </c>
      <c r="H4" s="8" t="s">
        <v>13</v>
      </c>
    </row>
    <row r="5" spans="2:8" s="5" customFormat="1" ht="28.8" x14ac:dyDescent="0.3">
      <c r="B5" s="9" t="s">
        <v>458</v>
      </c>
      <c r="C5" s="8" t="s">
        <v>459</v>
      </c>
      <c r="D5" s="40" t="s">
        <v>460</v>
      </c>
      <c r="E5" s="40" t="s">
        <v>21</v>
      </c>
      <c r="F5" s="9" t="s">
        <v>13</v>
      </c>
      <c r="G5" s="9" t="s">
        <v>13</v>
      </c>
      <c r="H5" s="8" t="s">
        <v>461</v>
      </c>
    </row>
    <row r="6" spans="2:8" s="5" customFormat="1" x14ac:dyDescent="0.3">
      <c r="B6" s="9" t="s">
        <v>462</v>
      </c>
      <c r="C6" s="8" t="s">
        <v>463</v>
      </c>
      <c r="D6" s="40" t="s">
        <v>16</v>
      </c>
      <c r="E6" s="40" t="s">
        <v>12</v>
      </c>
      <c r="F6" s="9" t="s">
        <v>13</v>
      </c>
      <c r="G6" s="9" t="s">
        <v>13</v>
      </c>
      <c r="H6" s="8" t="s">
        <v>13</v>
      </c>
    </row>
    <row r="7" spans="2:8" s="5" customFormat="1" x14ac:dyDescent="0.3">
      <c r="B7" s="9" t="s">
        <v>464</v>
      </c>
      <c r="C7" s="8" t="s">
        <v>465</v>
      </c>
      <c r="D7" s="40" t="s">
        <v>466</v>
      </c>
      <c r="E7" s="40" t="s">
        <v>12</v>
      </c>
      <c r="F7" s="9" t="s">
        <v>13</v>
      </c>
      <c r="G7" s="9" t="s">
        <v>13</v>
      </c>
      <c r="H7" s="8" t="s">
        <v>13</v>
      </c>
    </row>
    <row r="8" spans="2:8" s="5" customFormat="1" ht="28.8" x14ac:dyDescent="0.3">
      <c r="B8" s="9" t="s">
        <v>18</v>
      </c>
      <c r="C8" s="18" t="s">
        <v>467</v>
      </c>
      <c r="D8" s="26" t="s">
        <v>26</v>
      </c>
      <c r="E8" s="26" t="s">
        <v>21</v>
      </c>
      <c r="F8" s="11" t="s">
        <v>13</v>
      </c>
      <c r="G8" s="11" t="s">
        <v>13</v>
      </c>
      <c r="H8" s="18" t="s">
        <v>23</v>
      </c>
    </row>
    <row r="9" spans="2:8" s="5" customFormat="1" ht="43.2" x14ac:dyDescent="0.3">
      <c r="B9" s="9" t="s">
        <v>24</v>
      </c>
      <c r="C9" s="18" t="s">
        <v>468</v>
      </c>
      <c r="D9" s="26" t="s">
        <v>20</v>
      </c>
      <c r="E9" s="26" t="s">
        <v>21</v>
      </c>
      <c r="F9" s="11" t="s">
        <v>546</v>
      </c>
      <c r="G9" s="18" t="s">
        <v>549</v>
      </c>
      <c r="H9" s="18" t="s">
        <v>23</v>
      </c>
    </row>
    <row r="10" spans="2:8" s="5" customFormat="1" x14ac:dyDescent="0.3">
      <c r="B10" s="9" t="s">
        <v>44</v>
      </c>
      <c r="C10" s="8" t="s">
        <v>469</v>
      </c>
      <c r="D10" s="40" t="s">
        <v>220</v>
      </c>
      <c r="E10" s="40" t="s">
        <v>12</v>
      </c>
      <c r="F10" s="11" t="s">
        <v>546</v>
      </c>
      <c r="G10" s="9" t="s">
        <v>547</v>
      </c>
      <c r="H10" s="8" t="s">
        <v>13</v>
      </c>
    </row>
    <row r="11" spans="2:8" s="5" customFormat="1" x14ac:dyDescent="0.3">
      <c r="B11" s="9" t="s">
        <v>47</v>
      </c>
      <c r="C11" s="8" t="s">
        <v>470</v>
      </c>
      <c r="D11" s="40" t="s">
        <v>282</v>
      </c>
      <c r="E11" s="40" t="s">
        <v>12</v>
      </c>
      <c r="F11" s="11" t="s">
        <v>546</v>
      </c>
      <c r="G11" s="9" t="s">
        <v>547</v>
      </c>
      <c r="H11" s="8" t="s">
        <v>13</v>
      </c>
    </row>
    <row r="12" spans="2:8" s="5" customFormat="1" ht="28.8" x14ac:dyDescent="0.3">
      <c r="B12" s="9" t="s">
        <v>50</v>
      </c>
      <c r="C12" s="8" t="s">
        <v>471</v>
      </c>
      <c r="D12" s="40" t="s">
        <v>16</v>
      </c>
      <c r="E12" s="40" t="s">
        <v>12</v>
      </c>
      <c r="F12" s="36" t="s">
        <v>552</v>
      </c>
      <c r="G12" s="8" t="s">
        <v>553</v>
      </c>
      <c r="H12" s="8" t="s">
        <v>13</v>
      </c>
    </row>
    <row r="13" spans="2:8" s="5" customFormat="1" ht="28.8" x14ac:dyDescent="0.3">
      <c r="B13" s="9" t="s">
        <v>474</v>
      </c>
      <c r="C13" s="8" t="s">
        <v>513</v>
      </c>
      <c r="D13" s="40" t="s">
        <v>16</v>
      </c>
      <c r="E13" s="40" t="s">
        <v>12</v>
      </c>
      <c r="F13" s="18" t="s">
        <v>13</v>
      </c>
      <c r="G13" s="9" t="s">
        <v>13</v>
      </c>
      <c r="H13" s="8" t="s">
        <v>13</v>
      </c>
    </row>
    <row r="14" spans="2:8" s="5" customFormat="1" x14ac:dyDescent="0.3">
      <c r="B14" s="4"/>
      <c r="C14" s="6"/>
      <c r="D14" s="41"/>
      <c r="E14" s="41"/>
      <c r="F14" s="4"/>
      <c r="G14" s="4"/>
      <c r="H14" s="6"/>
    </row>
    <row r="15" spans="2:8" x14ac:dyDescent="0.3">
      <c r="B15" s="56" t="s">
        <v>224</v>
      </c>
      <c r="C15" s="56"/>
      <c r="D15" s="56"/>
      <c r="E15" s="56"/>
      <c r="F15" s="56"/>
      <c r="G15" s="56"/>
      <c r="H15" s="56"/>
    </row>
    <row r="16" spans="2:8" x14ac:dyDescent="0.3">
      <c r="B16" s="59" t="s">
        <v>476</v>
      </c>
      <c r="C16" s="60"/>
      <c r="D16" s="60"/>
      <c r="E16" s="60"/>
      <c r="F16" s="60"/>
      <c r="G16" s="60"/>
      <c r="H16" s="61"/>
    </row>
    <row r="17" spans="2:8" s="5" customFormat="1" x14ac:dyDescent="0.3">
      <c r="B17" s="9" t="s">
        <v>514</v>
      </c>
      <c r="C17" s="8" t="s">
        <v>515</v>
      </c>
      <c r="D17" s="40" t="s">
        <v>16</v>
      </c>
      <c r="E17" s="40" t="s">
        <v>21</v>
      </c>
      <c r="F17" s="9" t="s">
        <v>13</v>
      </c>
      <c r="G17" s="9" t="s">
        <v>13</v>
      </c>
      <c r="H17" s="9" t="s">
        <v>13</v>
      </c>
    </row>
    <row r="18" spans="2:8" s="5" customFormat="1" x14ac:dyDescent="0.3">
      <c r="B18" s="57" t="s">
        <v>489</v>
      </c>
      <c r="C18" s="57"/>
      <c r="D18" s="57"/>
      <c r="E18" s="57"/>
      <c r="F18" s="57"/>
      <c r="G18" s="57"/>
      <c r="H18" s="57"/>
    </row>
    <row r="19" spans="2:8" s="5" customFormat="1" x14ac:dyDescent="0.3">
      <c r="B19" s="9" t="s">
        <v>516</v>
      </c>
      <c r="C19" s="8" t="s">
        <v>517</v>
      </c>
      <c r="D19" s="40" t="s">
        <v>16</v>
      </c>
      <c r="E19" s="40" t="s">
        <v>21</v>
      </c>
      <c r="F19" s="8" t="s">
        <v>546</v>
      </c>
      <c r="G19" s="9" t="s">
        <v>13</v>
      </c>
      <c r="H19" s="9" t="s">
        <v>13</v>
      </c>
    </row>
    <row r="20" spans="2:8" s="5" customFormat="1" x14ac:dyDescent="0.3">
      <c r="B20" s="9" t="s">
        <v>504</v>
      </c>
      <c r="C20" s="8" t="s">
        <v>505</v>
      </c>
      <c r="D20" s="40" t="s">
        <v>16</v>
      </c>
      <c r="E20" s="40" t="s">
        <v>21</v>
      </c>
      <c r="F20" s="8" t="s">
        <v>546</v>
      </c>
      <c r="G20" s="9" t="s">
        <v>13</v>
      </c>
      <c r="H20" s="9" t="s">
        <v>13</v>
      </c>
    </row>
    <row r="21" spans="2:8" x14ac:dyDescent="0.3">
      <c r="B21" s="9" t="s">
        <v>506</v>
      </c>
      <c r="C21" s="8" t="s">
        <v>507</v>
      </c>
      <c r="D21" s="40" t="s">
        <v>16</v>
      </c>
      <c r="E21" s="40" t="s">
        <v>21</v>
      </c>
      <c r="F21" s="8" t="s">
        <v>546</v>
      </c>
      <c r="G21" s="9" t="s">
        <v>13</v>
      </c>
      <c r="H21" s="9" t="s">
        <v>13</v>
      </c>
    </row>
    <row r="22" spans="2:8" x14ac:dyDescent="0.3">
      <c r="B22" s="9" t="s">
        <v>508</v>
      </c>
      <c r="C22" s="8" t="s">
        <v>509</v>
      </c>
      <c r="D22" s="40" t="s">
        <v>16</v>
      </c>
      <c r="E22" s="40" t="s">
        <v>21</v>
      </c>
      <c r="F22" s="8" t="s">
        <v>546</v>
      </c>
      <c r="G22" s="9" t="s">
        <v>13</v>
      </c>
      <c r="H22" s="9" t="s">
        <v>13</v>
      </c>
    </row>
  </sheetData>
  <mergeCells count="4">
    <mergeCell ref="B3:H3"/>
    <mergeCell ref="B15:H15"/>
    <mergeCell ref="B16:H16"/>
    <mergeCell ref="B18:H18"/>
  </mergeCell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6E27AE-0F29-457B-BCA5-E985B0B3D9BB}">
  <sheetPr>
    <tabColor rgb="FF92D050"/>
  </sheetPr>
  <dimension ref="B1:H21"/>
  <sheetViews>
    <sheetView showGridLines="0" topLeftCell="C1" workbookViewId="0">
      <pane ySplit="1" topLeftCell="A2" activePane="bottomLeft" state="frozen"/>
      <selection pane="bottomLeft" activeCell="G21" sqref="G21"/>
    </sheetView>
  </sheetViews>
  <sheetFormatPr defaultRowHeight="14.4" x14ac:dyDescent="0.3"/>
  <cols>
    <col min="1" max="1" width="1.5546875" customWidth="1"/>
    <col min="2" max="2" width="35.5546875" bestFit="1" customWidth="1"/>
    <col min="3" max="3" width="49.5546875" bestFit="1" customWidth="1"/>
    <col min="4" max="4" width="20.33203125" style="5" bestFit="1" customWidth="1"/>
    <col min="5" max="5" width="12.6640625" style="41" customWidth="1"/>
    <col min="6" max="6" width="105.6640625" bestFit="1" customWidth="1"/>
    <col min="7" max="7" width="45.44140625" bestFit="1" customWidth="1"/>
    <col min="8" max="8" width="46.33203125" customWidth="1"/>
  </cols>
  <sheetData>
    <row r="1" spans="2:8" ht="57.6" x14ac:dyDescent="0.3">
      <c r="B1" s="29" t="s">
        <v>0</v>
      </c>
      <c r="C1" s="29" t="s">
        <v>1</v>
      </c>
      <c r="D1" s="29" t="s">
        <v>2</v>
      </c>
      <c r="E1" s="29" t="s">
        <v>3</v>
      </c>
      <c r="F1" s="29" t="s">
        <v>4</v>
      </c>
      <c r="G1" s="29" t="s">
        <v>5</v>
      </c>
      <c r="H1" s="29" t="s">
        <v>6</v>
      </c>
    </row>
    <row r="2" spans="2:8" x14ac:dyDescent="0.3">
      <c r="B2" s="15"/>
      <c r="C2" s="15"/>
      <c r="D2" s="16"/>
      <c r="E2" s="39"/>
      <c r="F2" s="15"/>
      <c r="G2" s="15"/>
      <c r="H2" s="15"/>
    </row>
    <row r="3" spans="2:8" x14ac:dyDescent="0.3">
      <c r="B3" s="56" t="s">
        <v>7</v>
      </c>
      <c r="C3" s="56"/>
      <c r="D3" s="56"/>
      <c r="E3" s="56"/>
      <c r="F3" s="56"/>
      <c r="G3" s="56"/>
      <c r="H3" s="56"/>
    </row>
    <row r="4" spans="2:8" s="5" customFormat="1" ht="28.8" x14ac:dyDescent="0.3">
      <c r="B4" s="9" t="s">
        <v>518</v>
      </c>
      <c r="C4" s="8" t="s">
        <v>519</v>
      </c>
      <c r="D4" s="9" t="s">
        <v>16</v>
      </c>
      <c r="E4" s="40" t="s">
        <v>21</v>
      </c>
      <c r="F4" s="9" t="s">
        <v>13</v>
      </c>
      <c r="G4" s="9" t="s">
        <v>13</v>
      </c>
      <c r="H4" s="8"/>
    </row>
    <row r="5" spans="2:8" s="5" customFormat="1" x14ac:dyDescent="0.3">
      <c r="B5" s="9" t="s">
        <v>520</v>
      </c>
      <c r="C5" s="8" t="s">
        <v>521</v>
      </c>
      <c r="D5" s="9" t="s">
        <v>522</v>
      </c>
      <c r="E5" s="40" t="s">
        <v>21</v>
      </c>
      <c r="F5" s="9" t="s">
        <v>13</v>
      </c>
      <c r="G5" s="9" t="s">
        <v>13</v>
      </c>
      <c r="H5" s="8" t="s">
        <v>13</v>
      </c>
    </row>
    <row r="6" spans="2:8" s="5" customFormat="1" x14ac:dyDescent="0.3">
      <c r="B6" s="9" t="s">
        <v>496</v>
      </c>
      <c r="C6" s="8" t="s">
        <v>496</v>
      </c>
      <c r="D6" s="9" t="s">
        <v>523</v>
      </c>
      <c r="E6" s="40" t="s">
        <v>12</v>
      </c>
      <c r="F6" s="9" t="s">
        <v>13</v>
      </c>
      <c r="G6" s="9" t="s">
        <v>13</v>
      </c>
      <c r="H6" s="8"/>
    </row>
    <row r="7" spans="2:8" s="5" customFormat="1" x14ac:dyDescent="0.3">
      <c r="B7" s="9" t="s">
        <v>524</v>
      </c>
      <c r="C7" s="8" t="s">
        <v>525</v>
      </c>
      <c r="D7" s="9" t="s">
        <v>220</v>
      </c>
      <c r="E7" s="40" t="s">
        <v>21</v>
      </c>
      <c r="F7" s="11" t="s">
        <v>546</v>
      </c>
      <c r="G7" s="11" t="s">
        <v>547</v>
      </c>
      <c r="H7" s="8" t="s">
        <v>13</v>
      </c>
    </row>
    <row r="8" spans="2:8" s="5" customFormat="1" x14ac:dyDescent="0.3">
      <c r="B8" s="9" t="s">
        <v>498</v>
      </c>
      <c r="C8" s="8" t="s">
        <v>499</v>
      </c>
      <c r="D8" s="9" t="s">
        <v>16</v>
      </c>
      <c r="E8" s="40" t="s">
        <v>21</v>
      </c>
      <c r="F8" s="11" t="s">
        <v>546</v>
      </c>
      <c r="G8" s="11" t="s">
        <v>547</v>
      </c>
      <c r="H8" s="8" t="s">
        <v>13</v>
      </c>
    </row>
    <row r="9" spans="2:8" s="5" customFormat="1" x14ac:dyDescent="0.3">
      <c r="B9" s="4"/>
      <c r="C9" s="6"/>
      <c r="D9" s="4"/>
      <c r="E9" s="41"/>
      <c r="F9" s="4"/>
      <c r="G9" s="4"/>
      <c r="H9" s="6"/>
    </row>
    <row r="10" spans="2:8" x14ac:dyDescent="0.3">
      <c r="B10" s="56" t="s">
        <v>224</v>
      </c>
      <c r="C10" s="56"/>
      <c r="D10" s="56"/>
      <c r="E10" s="56"/>
      <c r="F10" s="56"/>
      <c r="G10" s="56"/>
      <c r="H10" s="56"/>
    </row>
    <row r="11" spans="2:8" x14ac:dyDescent="0.3">
      <c r="B11" s="59" t="s">
        <v>476</v>
      </c>
      <c r="C11" s="60"/>
      <c r="D11" s="60"/>
      <c r="E11" s="60"/>
      <c r="F11" s="60"/>
      <c r="G11" s="60"/>
      <c r="H11" s="61"/>
    </row>
    <row r="12" spans="2:8" s="5" customFormat="1" x14ac:dyDescent="0.3">
      <c r="B12" s="9" t="s">
        <v>526</v>
      </c>
      <c r="C12" s="8" t="s">
        <v>527</v>
      </c>
      <c r="D12" s="9" t="s">
        <v>16</v>
      </c>
      <c r="E12" s="40" t="s">
        <v>21</v>
      </c>
      <c r="F12" s="9" t="s">
        <v>13</v>
      </c>
      <c r="G12" s="9" t="s">
        <v>13</v>
      </c>
      <c r="H12" s="9" t="s">
        <v>13</v>
      </c>
    </row>
    <row r="13" spans="2:8" s="5" customFormat="1" x14ac:dyDescent="0.3">
      <c r="B13" s="59" t="s">
        <v>479</v>
      </c>
      <c r="C13" s="60"/>
      <c r="D13" s="60"/>
      <c r="E13" s="60"/>
      <c r="F13" s="60"/>
      <c r="G13" s="60"/>
      <c r="H13" s="61"/>
    </row>
    <row r="14" spans="2:8" s="5" customFormat="1" x14ac:dyDescent="0.3">
      <c r="B14" s="9" t="s">
        <v>480</v>
      </c>
      <c r="C14" s="8" t="s">
        <v>481</v>
      </c>
      <c r="D14" s="9" t="s">
        <v>16</v>
      </c>
      <c r="E14" s="40" t="s">
        <v>21</v>
      </c>
      <c r="F14" s="9" t="s">
        <v>482</v>
      </c>
      <c r="G14" s="9" t="s">
        <v>231</v>
      </c>
      <c r="H14" s="9"/>
    </row>
    <row r="15" spans="2:8" s="5" customFormat="1" x14ac:dyDescent="0.3">
      <c r="B15" s="9" t="s">
        <v>483</v>
      </c>
      <c r="C15" s="8" t="s">
        <v>484</v>
      </c>
      <c r="D15" s="9" t="s">
        <v>16</v>
      </c>
      <c r="E15" s="40" t="s">
        <v>21</v>
      </c>
      <c r="F15" s="9" t="s">
        <v>485</v>
      </c>
      <c r="G15" s="9" t="s">
        <v>231</v>
      </c>
      <c r="H15" s="9"/>
    </row>
    <row r="16" spans="2:8" s="5" customFormat="1" x14ac:dyDescent="0.3">
      <c r="B16" s="9" t="s">
        <v>486</v>
      </c>
      <c r="C16" s="8" t="s">
        <v>487</v>
      </c>
      <c r="D16" s="9" t="s">
        <v>16</v>
      </c>
      <c r="E16" s="40" t="s">
        <v>21</v>
      </c>
      <c r="F16" s="9" t="s">
        <v>488</v>
      </c>
      <c r="G16" s="9" t="s">
        <v>231</v>
      </c>
      <c r="H16" s="9"/>
    </row>
    <row r="17" spans="2:8" s="5" customFormat="1" x14ac:dyDescent="0.3">
      <c r="B17" s="57" t="s">
        <v>489</v>
      </c>
      <c r="C17" s="57"/>
      <c r="D17" s="57"/>
      <c r="E17" s="57"/>
      <c r="F17" s="57"/>
      <c r="G17" s="57"/>
      <c r="H17" s="57"/>
    </row>
    <row r="18" spans="2:8" s="5" customFormat="1" x14ac:dyDescent="0.3">
      <c r="B18" s="9" t="s">
        <v>528</v>
      </c>
      <c r="C18" s="8" t="s">
        <v>529</v>
      </c>
      <c r="D18" s="9" t="s">
        <v>16</v>
      </c>
      <c r="E18" s="40" t="s">
        <v>21</v>
      </c>
      <c r="F18" s="8" t="s">
        <v>546</v>
      </c>
      <c r="G18" s="11" t="s">
        <v>547</v>
      </c>
      <c r="H18" s="9" t="s">
        <v>13</v>
      </c>
    </row>
    <row r="19" spans="2:8" s="5" customFormat="1" ht="28.8" x14ac:dyDescent="0.3">
      <c r="B19" s="9" t="s">
        <v>530</v>
      </c>
      <c r="C19" s="8" t="s">
        <v>531</v>
      </c>
      <c r="D19" s="9" t="s">
        <v>16</v>
      </c>
      <c r="E19" s="40" t="s">
        <v>21</v>
      </c>
      <c r="F19" s="8" t="s">
        <v>546</v>
      </c>
      <c r="G19" s="11" t="s">
        <v>547</v>
      </c>
      <c r="H19" s="9" t="s">
        <v>13</v>
      </c>
    </row>
    <row r="20" spans="2:8" x14ac:dyDescent="0.3">
      <c r="B20" s="9" t="s">
        <v>532</v>
      </c>
      <c r="C20" s="8" t="s">
        <v>533</v>
      </c>
      <c r="D20" s="9" t="s">
        <v>16</v>
      </c>
      <c r="E20" s="40" t="s">
        <v>21</v>
      </c>
      <c r="F20" s="8" t="s">
        <v>546</v>
      </c>
      <c r="G20" s="11" t="s">
        <v>547</v>
      </c>
      <c r="H20" s="9" t="s">
        <v>13</v>
      </c>
    </row>
    <row r="21" spans="2:8" x14ac:dyDescent="0.3">
      <c r="B21" s="9" t="s">
        <v>534</v>
      </c>
      <c r="C21" s="8" t="s">
        <v>535</v>
      </c>
      <c r="D21" s="9" t="s">
        <v>16</v>
      </c>
      <c r="E21" s="40" t="s">
        <v>21</v>
      </c>
      <c r="F21" s="8" t="s">
        <v>546</v>
      </c>
      <c r="G21" s="11" t="s">
        <v>547</v>
      </c>
      <c r="H21" s="9" t="s">
        <v>13</v>
      </c>
    </row>
  </sheetData>
  <mergeCells count="5">
    <mergeCell ref="B3:H3"/>
    <mergeCell ref="B10:H10"/>
    <mergeCell ref="B11:H11"/>
    <mergeCell ref="B17:H17"/>
    <mergeCell ref="B13:H13"/>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DDEC3-C4D6-4495-A32C-24C6E6C5DBBF}">
  <sheetPr>
    <tabColor rgb="FF92D050"/>
  </sheetPr>
  <dimension ref="B1:H11"/>
  <sheetViews>
    <sheetView showGridLines="0" workbookViewId="0">
      <pane ySplit="1" topLeftCell="A2" activePane="bottomLeft" state="frozen"/>
      <selection pane="bottomLeft" activeCell="F11" sqref="F11"/>
    </sheetView>
  </sheetViews>
  <sheetFormatPr defaultRowHeight="14.4" x14ac:dyDescent="0.3"/>
  <cols>
    <col min="1" max="1" width="1.5546875" customWidth="1"/>
    <col min="2" max="2" width="32.88671875" bestFit="1" customWidth="1"/>
    <col min="3" max="3" width="49.5546875" bestFit="1" customWidth="1"/>
    <col min="4" max="4" width="20.33203125" style="5" bestFit="1" customWidth="1"/>
    <col min="5" max="5" width="12.6640625" style="5" customWidth="1"/>
    <col min="6" max="6" width="43.33203125" customWidth="1"/>
    <col min="7" max="7" width="14.109375" bestFit="1" customWidth="1"/>
    <col min="8" max="8" width="46.33203125" customWidth="1"/>
  </cols>
  <sheetData>
    <row r="1" spans="2:8" ht="57.6" x14ac:dyDescent="0.3">
      <c r="B1" s="29" t="s">
        <v>0</v>
      </c>
      <c r="C1" s="29" t="s">
        <v>1</v>
      </c>
      <c r="D1" s="29" t="s">
        <v>2</v>
      </c>
      <c r="E1" s="29" t="s">
        <v>3</v>
      </c>
      <c r="F1" s="29" t="s">
        <v>4</v>
      </c>
      <c r="G1" s="29" t="s">
        <v>5</v>
      </c>
      <c r="H1" s="29" t="s">
        <v>6</v>
      </c>
    </row>
    <row r="2" spans="2:8" x14ac:dyDescent="0.3">
      <c r="B2" s="15"/>
      <c r="C2" s="15"/>
      <c r="D2" s="16"/>
      <c r="E2" s="16"/>
      <c r="F2" s="15"/>
      <c r="G2" s="15"/>
      <c r="H2" s="15"/>
    </row>
    <row r="3" spans="2:8" x14ac:dyDescent="0.3">
      <c r="B3" s="56" t="s">
        <v>7</v>
      </c>
      <c r="C3" s="56"/>
      <c r="D3" s="56"/>
      <c r="E3" s="56"/>
      <c r="F3" s="56"/>
      <c r="G3" s="56"/>
      <c r="H3" s="56"/>
    </row>
    <row r="4" spans="2:8" s="5" customFormat="1" ht="43.2" x14ac:dyDescent="0.3">
      <c r="B4" s="9" t="s">
        <v>536</v>
      </c>
      <c r="C4" s="8" t="s">
        <v>537</v>
      </c>
      <c r="D4" s="9" t="s">
        <v>16</v>
      </c>
      <c r="E4" s="9" t="s">
        <v>12</v>
      </c>
      <c r="F4" s="9" t="s">
        <v>13</v>
      </c>
      <c r="G4" s="9" t="s">
        <v>13</v>
      </c>
      <c r="H4" s="8" t="s">
        <v>538</v>
      </c>
    </row>
    <row r="5" spans="2:8" x14ac:dyDescent="0.3">
      <c r="B5" s="1"/>
      <c r="C5" s="1"/>
      <c r="D5" s="4"/>
      <c r="E5" s="4"/>
      <c r="F5" s="1"/>
      <c r="G5" s="1"/>
      <c r="H5" s="1"/>
    </row>
    <row r="6" spans="2:8" x14ac:dyDescent="0.3">
      <c r="B6" s="56" t="s">
        <v>224</v>
      </c>
      <c r="C6" s="56"/>
      <c r="D6" s="56"/>
      <c r="E6" s="56"/>
      <c r="F6" s="56"/>
      <c r="G6" s="56"/>
      <c r="H6" s="56"/>
    </row>
    <row r="7" spans="2:8" x14ac:dyDescent="0.3">
      <c r="B7" s="59" t="s">
        <v>476</v>
      </c>
      <c r="C7" s="60"/>
      <c r="D7" s="60"/>
      <c r="E7" s="60"/>
      <c r="F7" s="60"/>
      <c r="G7" s="60"/>
      <c r="H7" s="61"/>
    </row>
    <row r="8" spans="2:8" s="5" customFormat="1" x14ac:dyDescent="0.3">
      <c r="B8" s="9" t="s">
        <v>539</v>
      </c>
      <c r="C8" s="8" t="s">
        <v>540</v>
      </c>
      <c r="D8" s="9" t="s">
        <v>16</v>
      </c>
      <c r="E8" s="9" t="s">
        <v>12</v>
      </c>
      <c r="F8" s="9" t="s">
        <v>13</v>
      </c>
      <c r="G8" s="9" t="s">
        <v>13</v>
      </c>
      <c r="H8" s="9" t="s">
        <v>13</v>
      </c>
    </row>
    <row r="9" spans="2:8" s="5" customFormat="1" x14ac:dyDescent="0.3">
      <c r="B9" s="57" t="s">
        <v>489</v>
      </c>
      <c r="C9" s="57"/>
      <c r="D9" s="57"/>
      <c r="E9" s="57"/>
      <c r="F9" s="57"/>
      <c r="G9" s="57"/>
      <c r="H9" s="57"/>
    </row>
    <row r="10" spans="2:8" s="5" customFormat="1" x14ac:dyDescent="0.3">
      <c r="B10" s="9" t="s">
        <v>536</v>
      </c>
      <c r="C10" s="8" t="s">
        <v>541</v>
      </c>
      <c r="D10" s="9" t="s">
        <v>16</v>
      </c>
      <c r="E10" s="9" t="s">
        <v>12</v>
      </c>
      <c r="F10" s="32" t="s">
        <v>546</v>
      </c>
      <c r="G10" s="9" t="s">
        <v>547</v>
      </c>
      <c r="H10" s="9" t="s">
        <v>13</v>
      </c>
    </row>
    <row r="11" spans="2:8" s="5" customFormat="1" ht="28.8" x14ac:dyDescent="0.3">
      <c r="B11" s="9" t="s">
        <v>530</v>
      </c>
      <c r="C11" s="8" t="s">
        <v>542</v>
      </c>
      <c r="D11" s="9" t="s">
        <v>16</v>
      </c>
      <c r="E11" s="9" t="s">
        <v>12</v>
      </c>
      <c r="F11" s="32" t="s">
        <v>546</v>
      </c>
      <c r="G11" s="9" t="s">
        <v>547</v>
      </c>
      <c r="H11" s="9" t="s">
        <v>13</v>
      </c>
    </row>
  </sheetData>
  <mergeCells count="4">
    <mergeCell ref="B7:H7"/>
    <mergeCell ref="B9:H9"/>
    <mergeCell ref="B3:H3"/>
    <mergeCell ref="B6:H6"/>
  </mergeCell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336914-324E-46A8-937B-AA0A397FCF16}">
  <sheetPr>
    <tabColor rgb="FF92D050"/>
  </sheetPr>
  <dimension ref="B1:H9"/>
  <sheetViews>
    <sheetView showGridLines="0" workbookViewId="0">
      <pane ySplit="1" topLeftCell="A2" activePane="bottomLeft" state="frozen"/>
      <selection pane="bottomLeft" activeCell="G7" sqref="F7:G7"/>
    </sheetView>
  </sheetViews>
  <sheetFormatPr defaultRowHeight="14.4" x14ac:dyDescent="0.3"/>
  <cols>
    <col min="1" max="1" width="1.5546875" customWidth="1"/>
    <col min="2" max="2" width="32.88671875" bestFit="1" customWidth="1"/>
    <col min="3" max="3" width="49.5546875" bestFit="1" customWidth="1"/>
    <col min="4" max="4" width="20.33203125" style="5" bestFit="1" customWidth="1"/>
    <col min="5" max="5" width="12.6640625" style="5" customWidth="1"/>
    <col min="6" max="6" width="43.33203125" customWidth="1"/>
    <col min="7" max="7" width="22.44140625" bestFit="1" customWidth="1"/>
    <col min="8" max="8" width="46.33203125" customWidth="1"/>
  </cols>
  <sheetData>
    <row r="1" spans="2:8" ht="57.6" x14ac:dyDescent="0.3">
      <c r="B1" s="29" t="s">
        <v>0</v>
      </c>
      <c r="C1" s="29" t="s">
        <v>1</v>
      </c>
      <c r="D1" s="29" t="s">
        <v>2</v>
      </c>
      <c r="E1" s="29" t="s">
        <v>3</v>
      </c>
      <c r="F1" s="29" t="s">
        <v>4</v>
      </c>
      <c r="G1" s="29" t="s">
        <v>5</v>
      </c>
      <c r="H1" s="29" t="s">
        <v>6</v>
      </c>
    </row>
    <row r="2" spans="2:8" x14ac:dyDescent="0.3">
      <c r="B2" s="1"/>
      <c r="C2" s="1"/>
      <c r="D2" s="4"/>
      <c r="E2" s="4"/>
      <c r="F2" s="1"/>
      <c r="G2" s="1"/>
      <c r="H2" s="1"/>
    </row>
    <row r="3" spans="2:8" x14ac:dyDescent="0.3">
      <c r="B3" s="56" t="s">
        <v>224</v>
      </c>
      <c r="C3" s="56"/>
      <c r="D3" s="56"/>
      <c r="E3" s="56"/>
      <c r="F3" s="56"/>
      <c r="G3" s="56"/>
      <c r="H3" s="56"/>
    </row>
    <row r="4" spans="2:8" x14ac:dyDescent="0.3">
      <c r="B4" s="59" t="s">
        <v>479</v>
      </c>
      <c r="C4" s="60"/>
      <c r="D4" s="60"/>
      <c r="E4" s="60"/>
      <c r="F4" s="60"/>
      <c r="G4" s="60"/>
      <c r="H4" s="61"/>
    </row>
    <row r="5" spans="2:8" s="5" customFormat="1" ht="28.8" x14ac:dyDescent="0.3">
      <c r="B5" s="9" t="s">
        <v>543</v>
      </c>
      <c r="C5" s="8" t="s">
        <v>544</v>
      </c>
      <c r="D5" s="9" t="s">
        <v>16</v>
      </c>
      <c r="E5" s="9" t="s">
        <v>12</v>
      </c>
      <c r="F5" s="9" t="s">
        <v>291</v>
      </c>
      <c r="G5" s="9" t="s">
        <v>231</v>
      </c>
      <c r="H5" s="9" t="s">
        <v>13</v>
      </c>
    </row>
    <row r="6" spans="2:8" s="5" customFormat="1" x14ac:dyDescent="0.3">
      <c r="B6" s="57" t="s">
        <v>489</v>
      </c>
      <c r="C6" s="57"/>
      <c r="D6" s="57"/>
      <c r="E6" s="57"/>
      <c r="F6" s="57"/>
      <c r="G6" s="57"/>
      <c r="H6" s="57"/>
    </row>
    <row r="7" spans="2:8" s="5" customFormat="1" ht="28.8" x14ac:dyDescent="0.3">
      <c r="B7" s="9" t="s">
        <v>530</v>
      </c>
      <c r="C7" s="8" t="s">
        <v>545</v>
      </c>
      <c r="D7" s="9" t="s">
        <v>16</v>
      </c>
      <c r="E7" s="9" t="s">
        <v>12</v>
      </c>
      <c r="F7" s="32" t="s">
        <v>546</v>
      </c>
      <c r="G7" s="9" t="s">
        <v>547</v>
      </c>
      <c r="H7" s="9" t="s">
        <v>13</v>
      </c>
    </row>
    <row r="9" spans="2:8" x14ac:dyDescent="0.3">
      <c r="B9" s="4"/>
    </row>
  </sheetData>
  <mergeCells count="3">
    <mergeCell ref="B3:H3"/>
    <mergeCell ref="B4:H4"/>
    <mergeCell ref="B6:H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d5a9754-d989-458f-8bd1-64889b46f6fa">
      <Terms xmlns="http://schemas.microsoft.com/office/infopath/2007/PartnerControls"/>
    </lcf76f155ced4ddcb4097134ff3c332f>
    <TaxCatchAll xmlns="0302a5af-5ac8-462a-a23b-b4d1027da43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52B941D97F322B428ECE0E94A7E9CB38" ma:contentTypeVersion="19" ma:contentTypeDescription="Create a new document." ma:contentTypeScope="" ma:versionID="236e16bdd5f4465509f8bd7fa7d81390">
  <xsd:schema xmlns:xsd="http://www.w3.org/2001/XMLSchema" xmlns:xs="http://www.w3.org/2001/XMLSchema" xmlns:p="http://schemas.microsoft.com/office/2006/metadata/properties" xmlns:ns2="5d5a9754-d989-458f-8bd1-64889b46f6fa" xmlns:ns3="0302a5af-5ac8-462a-a23b-b4d1027da431" targetNamespace="http://schemas.microsoft.com/office/2006/metadata/properties" ma:root="true" ma:fieldsID="14167898d1eea8b50dfb676641bd7e3c" ns2:_="" ns3:_="">
    <xsd:import namespace="5d5a9754-d989-458f-8bd1-64889b46f6fa"/>
    <xsd:import namespace="0302a5af-5ac8-462a-a23b-b4d1027da43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5a9754-d989-458f-8bd1-64889b46f6f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Length (seconds)"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20e4ba69-e80c-4913-b477-8a96dcaffc6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302a5af-5ac8-462a-a23b-b4d1027da431"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b86be234-e780-497d-b4dc-e60f5fc21a6b}" ma:internalName="TaxCatchAll" ma:showField="CatchAllData" ma:web="0302a5af-5ac8-462a-a23b-b4d1027da43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E754908-225E-40D0-B6F5-182CFCF6916F}">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cd24688d-6ca2-4fc8-9560-34f0b2b0ded6"/>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8CE67210-CAF5-45B0-A91C-9BEA52624B5E}">
  <ds:schemaRefs>
    <ds:schemaRef ds:uri="http://schemas.microsoft.com/sharepoint/v3/contenttype/forms"/>
  </ds:schemaRefs>
</ds:datastoreItem>
</file>

<file path=customXml/itemProps3.xml><?xml version="1.0" encoding="utf-8"?>
<ds:datastoreItem xmlns:ds="http://schemas.openxmlformats.org/officeDocument/2006/customXml" ds:itemID="{B040EE09-2AA7-437D-9418-4D336F0F9BF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Sheet2</vt:lpstr>
      <vt:lpstr>LCS 1</vt:lpstr>
      <vt:lpstr>LCS 2</vt:lpstr>
      <vt:lpstr>LCS 2 - CHP</vt:lpstr>
      <vt:lpstr>LCS 2 - Fertilizer emissions</vt:lpstr>
      <vt:lpstr>LCS 3 - Post-harvest treatment</vt:lpstr>
      <vt:lpstr>LCS 4 - Distribution</vt:lpstr>
      <vt:lpstr>LCS 5 - Consumer packaging</vt:lpstr>
      <vt:lpstr>LCS 6 - Retail</vt:lpstr>
      <vt:lpstr>LCS 7 - Use</vt:lpstr>
      <vt:lpstr>LCS 8 - EoL</vt:lpstr>
    </vt:vector>
  </TitlesOfParts>
  <Manager/>
  <Company>Wageningen University and Research</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Weststrate, Jeroen</dc:creator>
  <cp:keywords/>
  <dc:description/>
  <cp:lastModifiedBy>Weststrate, Jeroen</cp:lastModifiedBy>
  <cp:revision/>
  <dcterms:created xsi:type="dcterms:W3CDTF">2024-12-04T10:07:58Z</dcterms:created>
  <dcterms:modified xsi:type="dcterms:W3CDTF">2026-02-19T10:25:36Z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0x01010052B941D97F322B428ECE0E94A7E9CB38</vt:lpwstr>
  </property>
</Properties>
</file>